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Quotation (VAT)" sheetId="1" state="visible" r:id="rId1"/>
    <sheet xmlns:r="http://schemas.openxmlformats.org/officeDocument/2006/relationships" name="Quotation (no VAT)" sheetId="2" state="visible" r:id="rId2"/>
    <sheet xmlns:r="http://schemas.openxmlformats.org/officeDocument/2006/relationships" name="How to use" sheetId="3" state="visible" r:id="rId3"/>
  </sheets>
  <definedNames>
    <definedName name="_xlnm.Print_Area" localSheetId="0">'Quotation (VAT)'!$A$1:$H$55</definedName>
    <definedName name="_xlnm.Print_Area" localSheetId="1">'Quotation (no VAT)'!$A$1:$H$54</definedName>
    <definedName name="_xlnm.Print_Area" localSheetId="2">'How to use'!$A$1:$C$31</definedName>
  </definedNames>
  <calcPr calcId="124519" fullCalcOnLoad="1"/>
</workbook>
</file>

<file path=xl/styles.xml><?xml version="1.0" encoding="utf-8"?>
<styleSheet xmlns="http://schemas.openxmlformats.org/spreadsheetml/2006/main">
  <numFmts count="1">
    <numFmt numFmtId="164" formatCode="&quot;R&quot; #,##0.00"/>
  </numFmts>
  <fonts count="17">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FFFFFF"/>
      <sz val="10"/>
    </font>
    <font>
      <name val="Arial"/>
      <color rgb="006B6870"/>
      <sz val="9"/>
    </font>
    <font>
      <name val="Arial"/>
      <color rgb="000000FF"/>
      <sz val="10"/>
    </font>
    <font>
      <name val="Arial"/>
      <b val="1"/>
      <color rgb="00FFFFFF"/>
      <sz val="8.5"/>
    </font>
    <font>
      <name val="Arial"/>
      <color rgb="000000FF"/>
      <sz val="9.5"/>
    </font>
    <font>
      <name val="Arial"/>
      <color rgb="00191C4A"/>
      <sz val="10"/>
    </font>
    <font>
      <name val="Arial"/>
      <color rgb="00191C4A"/>
      <sz val="9.5"/>
    </font>
    <font>
      <name val="Arial"/>
      <b val="1"/>
      <color rgb="00191C4A"/>
      <sz val="10"/>
    </font>
    <font>
      <name val="Arial"/>
      <b val="1"/>
      <color rgb="00191C4A"/>
      <sz val="11"/>
    </font>
    <font>
      <name val="Arial"/>
      <i val="1"/>
      <color rgb="006B6870"/>
      <sz val="8.5"/>
    </font>
    <font>
      <name val="Arial"/>
      <b val="1"/>
      <color rgb="00191C4A"/>
      <sz val="9.5"/>
    </font>
    <font>
      <name val="Arial"/>
      <color rgb="00222222"/>
      <sz val="9.5"/>
    </font>
  </fonts>
  <fills count="6">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s>
  <borders count="9">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
      <top style="thin">
        <color rgb="00191C4A"/>
      </top>
      <bottom style="double">
        <color rgb="00191C4A"/>
      </bottom>
    </border>
  </borders>
  <cellStyleXfs count="1">
    <xf numFmtId="0" fontId="0" fillId="0" borderId="0"/>
  </cellStyleXfs>
  <cellXfs count="27">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2" borderId="2" applyAlignment="1" pivotButton="0" quotePrefix="0" xfId="0">
      <alignment vertical="center" indent="1"/>
    </xf>
    <xf numFmtId="0" fontId="0" fillId="2" borderId="2" pivotButton="0" quotePrefix="0" xfId="0"/>
    <xf numFmtId="0" fontId="6" fillId="0" borderId="0" applyAlignment="1" pivotButton="0" quotePrefix="0" xfId="0">
      <alignment vertical="center" indent="1"/>
    </xf>
    <xf numFmtId="0" fontId="7" fillId="3" borderId="3" applyAlignment="1" pivotButton="0" quotePrefix="0" xfId="0">
      <alignment horizontal="left" vertical="center" indent="1"/>
    </xf>
    <xf numFmtId="0" fontId="0" fillId="3" borderId="3" pivotButton="0" quotePrefix="0" xfId="0"/>
    <xf numFmtId="0" fontId="8" fillId="2" borderId="3" applyAlignment="1" pivotButton="0" quotePrefix="0" xfId="0">
      <alignment horizontal="center" vertical="center" wrapText="1"/>
    </xf>
    <xf numFmtId="0" fontId="6" fillId="4" borderId="3" applyAlignment="1" pivotButton="0" quotePrefix="0" xfId="0">
      <alignment horizontal="center" vertical="center"/>
    </xf>
    <xf numFmtId="0" fontId="9" fillId="3" borderId="3" applyAlignment="1" pivotButton="0" quotePrefix="0" xfId="0">
      <alignment horizontal="left" vertical="center" indent="1"/>
    </xf>
    <xf numFmtId="4" fontId="7" fillId="3" borderId="3" applyAlignment="1" pivotButton="0" quotePrefix="0" xfId="0">
      <alignment horizontal="right" vertical="center" indent="1"/>
    </xf>
    <xf numFmtId="0" fontId="9" fillId="3" borderId="3" applyAlignment="1" pivotButton="0" quotePrefix="0" xfId="0">
      <alignment horizontal="center" vertical="center"/>
    </xf>
    <xf numFmtId="164" fontId="7" fillId="3" borderId="3" applyAlignment="1" pivotButton="0" quotePrefix="0" xfId="0">
      <alignment horizontal="right" vertical="center" indent="1"/>
    </xf>
    <xf numFmtId="9" fontId="7" fillId="3" borderId="3" applyAlignment="1" pivotButton="0" quotePrefix="0" xfId="0">
      <alignment horizontal="left" vertical="center" indent="1"/>
    </xf>
    <xf numFmtId="164" fontId="10" fillId="4" borderId="3" applyAlignment="1" pivotButton="0" quotePrefix="0" xfId="0">
      <alignment horizontal="right" vertical="center" indent="1"/>
    </xf>
    <xf numFmtId="0" fontId="11" fillId="0" borderId="0" applyAlignment="1" pivotButton="0" quotePrefix="0" xfId="0">
      <alignment horizontal="right" vertical="center"/>
    </xf>
    <xf numFmtId="0" fontId="12" fillId="5" borderId="8" applyAlignment="1" pivotButton="0" quotePrefix="0" xfId="0">
      <alignment vertical="center" indent="1"/>
    </xf>
    <xf numFmtId="0" fontId="0" fillId="5" borderId="8" pivotButton="0" quotePrefix="0" xfId="0"/>
    <xf numFmtId="164" fontId="13" fillId="5" borderId="8" applyAlignment="1" pivotButton="0" quotePrefix="0" xfId="0">
      <alignment horizontal="right" vertical="center" indent="1"/>
    </xf>
    <xf numFmtId="0" fontId="14" fillId="0" borderId="0" applyAlignment="1" pivotButton="0" quotePrefix="0" xfId="0">
      <alignment vertical="top" wrapText="1" indent="1"/>
    </xf>
    <xf numFmtId="0" fontId="15" fillId="0" borderId="0" applyAlignment="1" pivotButton="0" quotePrefix="0" xfId="0">
      <alignment vertical="center" wrapText="1"/>
    </xf>
    <xf numFmtId="0" fontId="16" fillId="0" borderId="0" applyAlignment="1" pivotButton="0" quotePrefix="0" xfId="0">
      <alignment vertical="top" wrapText="1" inden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H55"/>
  <sheetViews>
    <sheetView showGridLines="0" workbookViewId="0">
      <pane ySplit="19" topLeftCell="A20" activePane="bottomLeft" state="frozen"/>
      <selection pane="bottomLeft" activeCell="A1" sqref="A1"/>
    </sheetView>
  </sheetViews>
  <sheetFormatPr baseColWidth="8" defaultRowHeight="15"/>
  <cols>
    <col width="4.5" customWidth="1" min="1" max="1"/>
    <col width="25" customWidth="1" min="2" max="2"/>
    <col width="8" customWidth="1" min="3" max="3"/>
    <col width="10" customWidth="1" min="4" max="4"/>
    <col width="13" customWidth="1" min="5" max="5"/>
    <col width="7" customWidth="1" min="6" max="6"/>
    <col width="12" customWidth="1" min="7" max="7"/>
    <col width="20" customWidth="1" min="8" max="8"/>
  </cols>
  <sheetData>
    <row r="1" ht="26" customHeight="1">
      <c r="A1" s="1" t="inlineStr">
        <is>
          <t>QUOTATION</t>
        </is>
      </c>
    </row>
    <row r="2" ht="14" customHeight="1">
      <c r="A2" s="2" t="inlineStr">
        <is>
          <t>Price offer for a VAT registered business. This is not a tax invoice.</t>
        </is>
      </c>
    </row>
    <row r="3" ht="4" customHeight="1">
      <c r="A3" s="3" t="n"/>
      <c r="B3" s="3" t="n"/>
      <c r="C3" s="3" t="n"/>
      <c r="D3" s="3" t="n"/>
      <c r="E3" s="3" t="n"/>
      <c r="F3" s="3" t="n"/>
      <c r="G3" s="3" t="n"/>
      <c r="H3" s="3" t="n"/>
    </row>
    <row r="4" ht="15" customHeight="1">
      <c r="A4" s="4" t="inlineStr">
        <is>
          <t>[YOUR COMPANY NAME]</t>
        </is>
      </c>
      <c r="G4" s="5" t="inlineStr">
        <is>
          <t>[ Insert your logo above ]</t>
        </is>
      </c>
    </row>
    <row r="5" ht="15" customHeight="1">
      <c r="A5" s="6" t="inlineStr">
        <is>
          <t>Reg No: [XXXX/XXXXXX/XX]</t>
        </is>
      </c>
      <c r="G5" s="5" t="inlineStr">
        <is>
          <t>VAT No: [4XXXXXXXXX]</t>
        </is>
      </c>
    </row>
    <row r="6" ht="15" customHeight="1">
      <c r="A6" s="6" t="inlineStr">
        <is>
          <t>[email@yourbusiness.co.za]</t>
        </is>
      </c>
      <c r="G6" s="5" t="inlineStr">
        <is>
          <t>[+27 XX XXX XXXX]</t>
        </is>
      </c>
    </row>
    <row r="7" ht="6" customHeight="1"/>
    <row r="8" ht="22" customHeight="1">
      <c r="A8" s="7" t="inlineStr">
        <is>
          <t>QUOTATION DETAILS</t>
        </is>
      </c>
      <c r="B8" s="8" t="n"/>
      <c r="C8" s="8" t="n"/>
      <c r="D8" s="8" t="n"/>
      <c r="E8" s="8" t="n"/>
      <c r="F8" s="8" t="n"/>
      <c r="G8" s="8" t="n"/>
      <c r="H8" s="8" t="n"/>
    </row>
    <row r="9" ht="19" customHeight="1">
      <c r="A9" s="9" t="inlineStr">
        <is>
          <t>Quotation number</t>
        </is>
      </c>
      <c r="C9" s="10" t="inlineStr">
        <is>
          <t>[QTE-2026-001]</t>
        </is>
      </c>
      <c r="D9" s="11" t="n"/>
      <c r="E9" s="11" t="n"/>
      <c r="F9" s="9" t="inlineStr">
        <is>
          <t>Date issued</t>
        </is>
      </c>
      <c r="H9" s="10" t="inlineStr">
        <is>
          <t>[09 August 2026]</t>
        </is>
      </c>
    </row>
    <row r="10" ht="19" customHeight="1">
      <c r="A10" s="9" t="inlineStr">
        <is>
          <t>Prepared by</t>
        </is>
      </c>
      <c r="C10" s="10" t="inlineStr">
        <is>
          <t>[Your name]</t>
        </is>
      </c>
      <c r="D10" s="11" t="n"/>
      <c r="E10" s="11" t="n"/>
      <c r="F10" s="9" t="inlineStr">
        <is>
          <t>Valid until</t>
        </is>
      </c>
      <c r="H10" s="10" t="inlineStr">
        <is>
          <t>[08 September 2026]</t>
        </is>
      </c>
    </row>
    <row r="11" ht="19" customHeight="1">
      <c r="A11" s="9" t="inlineStr">
        <is>
          <t>Client reference or PO</t>
        </is>
      </c>
      <c r="C11" s="10" t="inlineStr">
        <is>
          <t>[Client ref]</t>
        </is>
      </c>
      <c r="D11" s="11" t="n"/>
      <c r="E11" s="11" t="n"/>
      <c r="F11" s="9" t="inlineStr">
        <is>
          <t>Status</t>
        </is>
      </c>
      <c r="H11" s="10" t="inlineStr">
        <is>
          <t>Draft</t>
        </is>
      </c>
    </row>
    <row r="12" ht="6" customHeight="1"/>
    <row r="13" ht="22" customHeight="1">
      <c r="A13" s="7" t="inlineStr">
        <is>
          <t>QUOTED TO</t>
        </is>
      </c>
      <c r="B13" s="8" t="n"/>
      <c r="C13" s="8" t="n"/>
      <c r="D13" s="8" t="n"/>
      <c r="E13" s="8" t="n"/>
      <c r="F13" s="8" t="n"/>
      <c r="G13" s="8" t="n"/>
      <c r="H13" s="8" t="n"/>
    </row>
    <row r="14" ht="19" customHeight="1">
      <c r="A14" s="9" t="inlineStr">
        <is>
          <t>Client company name</t>
        </is>
      </c>
      <c r="C14" s="10" t="inlineStr">
        <is>
          <t>[CLIENT COMPANY NAME]</t>
        </is>
      </c>
      <c r="D14" s="11" t="n"/>
      <c r="E14" s="11" t="n"/>
      <c r="F14" s="9" t="inlineStr">
        <is>
          <t>Contact person</t>
        </is>
      </c>
      <c r="H14" s="10" t="inlineStr">
        <is>
          <t>[Contact name]</t>
        </is>
      </c>
    </row>
    <row r="15" ht="19" customHeight="1">
      <c r="A15" s="9" t="inlineStr">
        <is>
          <t>Client VAT number (if any)</t>
        </is>
      </c>
      <c r="C15" s="10" t="inlineStr">
        <is>
          <t>[4XXXXXXXXX]</t>
        </is>
      </c>
      <c r="D15" s="11" t="n"/>
      <c r="E15" s="11" t="n"/>
      <c r="F15" s="9" t="inlineStr">
        <is>
          <t>Email</t>
        </is>
      </c>
      <c r="H15" s="10" t="inlineStr">
        <is>
          <t>[name@client.co.za]</t>
        </is>
      </c>
    </row>
    <row r="16" ht="19" customHeight="1">
      <c r="A16" s="9" t="inlineStr">
        <is>
          <t>Delivery or site address</t>
        </is>
      </c>
      <c r="C16" s="10" t="inlineStr">
        <is>
          <t>[Street, suburb, city]</t>
        </is>
      </c>
      <c r="D16" s="11" t="n"/>
      <c r="E16" s="11" t="n"/>
      <c r="F16" s="9" t="inlineStr">
        <is>
          <t>Phone</t>
        </is>
      </c>
      <c r="H16" s="10" t="inlineStr">
        <is>
          <t>[+27 XX XXX XXXX]</t>
        </is>
      </c>
    </row>
    <row r="17" ht="6" customHeight="1"/>
    <row r="18" ht="22" customHeight="1">
      <c r="A18" s="7" t="inlineStr">
        <is>
          <t>WHAT IS INCLUDED</t>
        </is>
      </c>
      <c r="B18" s="8" t="n"/>
      <c r="C18" s="8" t="n"/>
      <c r="D18" s="8" t="n"/>
      <c r="E18" s="8" t="n"/>
      <c r="F18" s="8" t="n"/>
      <c r="G18" s="8" t="n"/>
      <c r="H18" s="8" t="n"/>
    </row>
    <row r="19" ht="26" customHeight="1">
      <c r="A19" s="12" t="inlineStr">
        <is>
          <t>#</t>
        </is>
      </c>
      <c r="B19" s="12" t="inlineStr">
        <is>
          <t>DESCRIPTION</t>
        </is>
      </c>
      <c r="C19" s="12" t="inlineStr">
        <is>
          <t>QTY</t>
        </is>
      </c>
      <c r="D19" s="12" t="inlineStr">
        <is>
          <t>UNIT</t>
        </is>
      </c>
      <c r="E19" s="12" t="inlineStr">
        <is>
          <t>UNIT PRICE (EXCL VAT)</t>
        </is>
      </c>
      <c r="F19" s="12" t="inlineStr">
        <is>
          <t>DISC %</t>
        </is>
      </c>
      <c r="G19" s="12" t="inlineStr">
        <is>
          <t>DISCOUNT (R)</t>
        </is>
      </c>
      <c r="H19" s="12" t="inlineStr">
        <is>
          <t>LINE TOTAL (EXCL VAT)</t>
        </is>
      </c>
    </row>
    <row r="20" ht="18" customHeight="1">
      <c r="A20" s="13" t="n">
        <v>1</v>
      </c>
      <c r="B20" s="14" t="inlineStr">
        <is>
          <t>[Describe the item]</t>
        </is>
      </c>
      <c r="C20" s="15" t="n"/>
      <c r="D20" s="16" t="inlineStr">
        <is>
          <t>each</t>
        </is>
      </c>
      <c r="E20" s="17" t="n"/>
      <c r="F20" s="18" t="n"/>
      <c r="G20" s="19">
        <f>IF(OR(C20="",E20=""),"",ROUND(C20*E20*F20,2))</f>
        <v/>
      </c>
      <c r="H20" s="19">
        <f>IF(OR(C20="",E20=""),"",ROUND(C20*E20,2)-G20)</f>
        <v/>
      </c>
    </row>
    <row r="21" ht="18" customHeight="1">
      <c r="A21" s="13" t="n">
        <v>2</v>
      </c>
      <c r="B21" s="14" t="inlineStr">
        <is>
          <t>[Describe the item]</t>
        </is>
      </c>
      <c r="C21" s="15" t="n"/>
      <c r="D21" s="16" t="inlineStr">
        <is>
          <t>each</t>
        </is>
      </c>
      <c r="E21" s="17" t="n"/>
      <c r="F21" s="18" t="n"/>
      <c r="G21" s="19">
        <f>IF(OR(C21="",E21=""),"",ROUND(C21*E21*F21,2))</f>
        <v/>
      </c>
      <c r="H21" s="19">
        <f>IF(OR(C21="",E21=""),"",ROUND(C21*E21,2)-G21)</f>
        <v/>
      </c>
    </row>
    <row r="22" ht="18" customHeight="1">
      <c r="A22" s="13" t="n">
        <v>3</v>
      </c>
      <c r="B22" s="14" t="n"/>
      <c r="C22" s="15" t="n"/>
      <c r="D22" s="16" t="n"/>
      <c r="E22" s="17" t="n"/>
      <c r="F22" s="18" t="n"/>
      <c r="G22" s="19">
        <f>IF(OR(C22="",E22=""),"",ROUND(C22*E22*F22,2))</f>
        <v/>
      </c>
      <c r="H22" s="19">
        <f>IF(OR(C22="",E22=""),"",ROUND(C22*E22,2)-G22)</f>
        <v/>
      </c>
    </row>
    <row r="23" ht="18" customHeight="1">
      <c r="A23" s="13" t="n">
        <v>4</v>
      </c>
      <c r="B23" s="14" t="n"/>
      <c r="C23" s="15" t="n"/>
      <c r="D23" s="16" t="n"/>
      <c r="E23" s="17" t="n"/>
      <c r="F23" s="18" t="n"/>
      <c r="G23" s="19">
        <f>IF(OR(C23="",E23=""),"",ROUND(C23*E23*F23,2))</f>
        <v/>
      </c>
      <c r="H23" s="19">
        <f>IF(OR(C23="",E23=""),"",ROUND(C23*E23,2)-G23)</f>
        <v/>
      </c>
    </row>
    <row r="24" ht="18" customHeight="1">
      <c r="A24" s="13" t="n">
        <v>5</v>
      </c>
      <c r="B24" s="14" t="n"/>
      <c r="C24" s="15" t="n"/>
      <c r="D24" s="16" t="n"/>
      <c r="E24" s="17" t="n"/>
      <c r="F24" s="18" t="n"/>
      <c r="G24" s="19">
        <f>IF(OR(C24="",E24=""),"",ROUND(C24*E24*F24,2))</f>
        <v/>
      </c>
      <c r="H24" s="19">
        <f>IF(OR(C24="",E24=""),"",ROUND(C24*E24,2)-G24)</f>
        <v/>
      </c>
    </row>
    <row r="25" ht="18" customHeight="1">
      <c r="A25" s="13" t="n">
        <v>6</v>
      </c>
      <c r="B25" s="14" t="n"/>
      <c r="C25" s="15" t="n"/>
      <c r="D25" s="16" t="n"/>
      <c r="E25" s="17" t="n"/>
      <c r="F25" s="18" t="n"/>
      <c r="G25" s="19">
        <f>IF(OR(C25="",E25=""),"",ROUND(C25*E25*F25,2))</f>
        <v/>
      </c>
      <c r="H25" s="19">
        <f>IF(OR(C25="",E25=""),"",ROUND(C25*E25,2)-G25)</f>
        <v/>
      </c>
    </row>
    <row r="26" ht="18" customHeight="1">
      <c r="A26" s="13" t="n">
        <v>7</v>
      </c>
      <c r="B26" s="14" t="n"/>
      <c r="C26" s="15" t="n"/>
      <c r="D26" s="16" t="n"/>
      <c r="E26" s="17" t="n"/>
      <c r="F26" s="18" t="n"/>
      <c r="G26" s="19">
        <f>IF(OR(C26="",E26=""),"",ROUND(C26*E26*F26,2))</f>
        <v/>
      </c>
      <c r="H26" s="19">
        <f>IF(OR(C26="",E26=""),"",ROUND(C26*E26,2)-G26)</f>
        <v/>
      </c>
    </row>
    <row r="27" ht="18" customHeight="1">
      <c r="A27" s="13" t="n">
        <v>8</v>
      </c>
      <c r="B27" s="14" t="n"/>
      <c r="C27" s="15" t="n"/>
      <c r="D27" s="16" t="n"/>
      <c r="E27" s="17" t="n"/>
      <c r="F27" s="18" t="n"/>
      <c r="G27" s="19">
        <f>IF(OR(C27="",E27=""),"",ROUND(C27*E27*F27,2))</f>
        <v/>
      </c>
      <c r="H27" s="19">
        <f>IF(OR(C27="",E27=""),"",ROUND(C27*E27,2)-G27)</f>
        <v/>
      </c>
    </row>
    <row r="28" ht="18" customHeight="1">
      <c r="A28" s="13" t="n">
        <v>9</v>
      </c>
      <c r="B28" s="14" t="n"/>
      <c r="C28" s="15" t="n"/>
      <c r="D28" s="16" t="n"/>
      <c r="E28" s="17" t="n"/>
      <c r="F28" s="18" t="n"/>
      <c r="G28" s="19">
        <f>IF(OR(C28="",E28=""),"",ROUND(C28*E28*F28,2))</f>
        <v/>
      </c>
      <c r="H28" s="19">
        <f>IF(OR(C28="",E28=""),"",ROUND(C28*E28,2)-G28)</f>
        <v/>
      </c>
    </row>
    <row r="29" ht="18" customHeight="1">
      <c r="A29" s="13" t="n">
        <v>10</v>
      </c>
      <c r="B29" s="14" t="n"/>
      <c r="C29" s="15" t="n"/>
      <c r="D29" s="16" t="n"/>
      <c r="E29" s="17" t="n"/>
      <c r="F29" s="18" t="n"/>
      <c r="G29" s="19">
        <f>IF(OR(C29="",E29=""),"",ROUND(C29*E29*F29,2))</f>
        <v/>
      </c>
      <c r="H29" s="19">
        <f>IF(OR(C29="",E29=""),"",ROUND(C29*E29,2)-G29)</f>
        <v/>
      </c>
    </row>
    <row r="30" ht="19" customHeight="1">
      <c r="A30" s="20" t="inlineStr">
        <is>
          <t>Subtotal before discount</t>
        </is>
      </c>
      <c r="H30" s="19">
        <f>IF(ROUND(SUM(H20:H29)+SUM(G20:G29),2)=0,"",ROUND(SUM(H20:H29)+SUM(G20:G29),2))</f>
        <v/>
      </c>
    </row>
    <row r="31" ht="19" customHeight="1">
      <c r="A31" s="20" t="inlineStr">
        <is>
          <t>Less discount</t>
        </is>
      </c>
      <c r="H31" s="19">
        <f>IF(H30="","",ROUND(SUM(G20:G29),2))</f>
        <v/>
      </c>
    </row>
    <row r="32" ht="19" customHeight="1">
      <c r="A32" s="20" t="inlineStr">
        <is>
          <t>Subtotal after discount (excl VAT)</t>
        </is>
      </c>
      <c r="H32" s="19">
        <f>IF(H30="","",H30-H31)</f>
        <v/>
      </c>
    </row>
    <row r="33" ht="19" customHeight="1">
      <c r="A33" s="20" t="inlineStr">
        <is>
          <t>VAT at 15%</t>
        </is>
      </c>
      <c r="H33" s="19">
        <f>IF(H32="","",ROUND(H32*0.15,2))</f>
        <v/>
      </c>
    </row>
    <row r="34" ht="22" customHeight="1">
      <c r="A34" s="21" t="inlineStr">
        <is>
          <t>TOTAL QUOTED (INCL VAT)</t>
        </is>
      </c>
      <c r="B34" s="22" t="n"/>
      <c r="C34" s="22" t="n"/>
      <c r="D34" s="22" t="n"/>
      <c r="E34" s="22" t="n"/>
      <c r="F34" s="22" t="n"/>
      <c r="G34" s="22" t="n"/>
      <c r="H34" s="23">
        <f>IF(H32="","",H32+H33)</f>
        <v/>
      </c>
    </row>
    <row r="35" ht="37" customHeight="1">
      <c r="A35" s="24"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row r="36" ht="26" customHeight="1">
      <c r="A36" s="24" t="inlineStr">
        <is>
          <t>Note: VAT is worked out on the subtotal after the discount, never before it. If you discount after adding VAT you overcharge the client and overstate your output tax to SARS.</t>
        </is>
      </c>
    </row>
    <row r="37" ht="26" customHeight="1">
      <c r="A37" s="24" t="inlineStr">
        <is>
          <t>Note: How to use this sheet: type only in the white cells, which show in blue text. The shaded cells work themselves out, so leave them alone. Notes in grey italic are guidance and can be deleted before you send the document.</t>
        </is>
      </c>
    </row>
    <row r="38" ht="6" customHeight="1"/>
    <row r="39" ht="22" customHeight="1">
      <c r="A39" s="7" t="inlineStr">
        <is>
          <t>BANKING DETAILS FOR THE DEPOSIT</t>
        </is>
      </c>
      <c r="B39" s="8" t="n"/>
      <c r="C39" s="8" t="n"/>
      <c r="D39" s="8" t="n"/>
      <c r="E39" s="8" t="n"/>
      <c r="F39" s="8" t="n"/>
      <c r="G39" s="8" t="n"/>
      <c r="H39" s="8" t="n"/>
    </row>
    <row r="40" ht="19" customHeight="1">
      <c r="A40" s="9" t="inlineStr">
        <is>
          <t>Account name</t>
        </is>
      </c>
      <c r="C40" s="10" t="inlineStr">
        <is>
          <t>[Exact account name]</t>
        </is>
      </c>
      <c r="D40" s="11" t="n"/>
      <c r="E40" s="11" t="n"/>
      <c r="F40" s="9" t="inlineStr">
        <is>
          <t>Bank</t>
        </is>
      </c>
      <c r="H40" s="10" t="inlineStr">
        <is>
          <t>[Bank name]</t>
        </is>
      </c>
    </row>
    <row r="41" ht="19" customHeight="1">
      <c r="A41" s="9" t="inlineStr">
        <is>
          <t>Account number</t>
        </is>
      </c>
      <c r="C41" s="10" t="inlineStr">
        <is>
          <t>[Account number]</t>
        </is>
      </c>
      <c r="D41" s="11" t="n"/>
      <c r="E41" s="11" t="n"/>
      <c r="F41" s="9" t="inlineStr">
        <is>
          <t>Branch code</t>
        </is>
      </c>
      <c r="H41" s="10" t="inlineStr">
        <is>
          <t>[6 digit code]</t>
        </is>
      </c>
    </row>
    <row r="42" ht="19" customHeight="1">
      <c r="A42" s="9" t="inlineStr">
        <is>
          <t>Account type</t>
        </is>
      </c>
      <c r="C42" s="10" t="inlineStr">
        <is>
          <t>Cheque</t>
        </is>
      </c>
      <c r="D42" s="11" t="n"/>
      <c r="E42" s="11" t="n"/>
      <c r="F42" s="9" t="inlineStr">
        <is>
          <t>Payment reference</t>
        </is>
      </c>
      <c r="H42" s="10" t="inlineStr">
        <is>
          <t>[Quote number]</t>
        </is>
      </c>
    </row>
    <row r="43" ht="6" customHeight="1"/>
    <row r="44" ht="22" customHeight="1">
      <c r="A44" s="7" t="inlineStr">
        <is>
          <t>TERMS OF THIS QUOTATION</t>
        </is>
      </c>
      <c r="B44" s="8" t="n"/>
      <c r="C44" s="8" t="n"/>
      <c r="D44" s="8" t="n"/>
      <c r="E44" s="8" t="n"/>
      <c r="F44" s="8" t="n"/>
      <c r="G44" s="8" t="n"/>
      <c r="H44" s="8" t="n"/>
    </row>
    <row r="45" ht="19" customHeight="1">
      <c r="A45" s="9" t="inlineStr">
        <is>
          <t>Validity</t>
        </is>
      </c>
      <c r="C45" s="10" t="inlineStr">
        <is>
          <t>[This quotation is valid for 30 days from the date of issue.]</t>
        </is>
      </c>
      <c r="D45" s="11" t="n"/>
      <c r="E45" s="11" t="n"/>
      <c r="F45" s="11" t="n"/>
      <c r="G45" s="11" t="n"/>
      <c r="H45" s="11" t="n"/>
    </row>
    <row r="46" ht="19" customHeight="1">
      <c r="A46" s="9" t="inlineStr">
        <is>
          <t>Deposit</t>
        </is>
      </c>
      <c r="C46" s="10" t="inlineStr">
        <is>
          <t>[50% deposit on acceptance. Work starts once the deposit reflects.]</t>
        </is>
      </c>
      <c r="D46" s="11" t="n"/>
      <c r="E46" s="11" t="n"/>
      <c r="F46" s="11" t="n"/>
      <c r="G46" s="11" t="n"/>
      <c r="H46" s="11" t="n"/>
    </row>
    <row r="47" ht="19" customHeight="1">
      <c r="A47" s="9" t="inlineStr">
        <is>
          <t>Payment terms</t>
        </is>
      </c>
      <c r="C47" s="10" t="inlineStr">
        <is>
          <t>[Balance payable 30 days from the date of the invoice.]</t>
        </is>
      </c>
      <c r="D47" s="11" t="n"/>
      <c r="E47" s="11" t="n"/>
      <c r="F47" s="11" t="n"/>
      <c r="G47" s="11" t="n"/>
      <c r="H47" s="11" t="n"/>
    </row>
    <row r="48" ht="19" customHeight="1">
      <c r="A48" s="9" t="inlineStr">
        <is>
          <t>Excluded</t>
        </is>
      </c>
      <c r="C48" s="10" t="inlineStr">
        <is>
          <t>[Travel outside Polokwane, printing, and third party licence fees.]</t>
        </is>
      </c>
      <c r="D48" s="11" t="n"/>
      <c r="E48" s="11" t="n"/>
      <c r="F48" s="11" t="n"/>
      <c r="G48" s="11" t="n"/>
      <c r="H48" s="11" t="n"/>
    </row>
    <row r="49" ht="19" customHeight="1">
      <c r="A49" s="9" t="inlineStr">
        <is>
          <t>Lead time</t>
        </is>
      </c>
      <c r="C49" s="10" t="inlineStr">
        <is>
          <t>[Ten working days from the date the deposit is received.]</t>
        </is>
      </c>
      <c r="D49" s="11" t="n"/>
      <c r="E49" s="11" t="n"/>
      <c r="F49" s="11" t="n"/>
      <c r="G49" s="11" t="n"/>
      <c r="H49" s="11" t="n"/>
    </row>
    <row r="50" ht="6" customHeight="1"/>
    <row r="51" ht="22" customHeight="1">
      <c r="A51" s="7" t="inlineStr">
        <is>
          <t>ACCEPTANCE</t>
        </is>
      </c>
      <c r="B51" s="8" t="n"/>
      <c r="C51" s="8" t="n"/>
      <c r="D51" s="8" t="n"/>
      <c r="E51" s="8" t="n"/>
      <c r="F51" s="8" t="n"/>
      <c r="G51" s="8" t="n"/>
      <c r="H51" s="8" t="n"/>
    </row>
    <row r="52" ht="26" customHeight="1">
      <c r="A52" s="24" t="inlineStr">
        <is>
          <t>Note: Sign here to accept. A signed quotation, or a written instruction to proceed, turns this offer into a binding contract on these terms.</t>
        </is>
      </c>
    </row>
    <row r="53" ht="19" customHeight="1">
      <c r="A53" s="9" t="inlineStr">
        <is>
          <t>Client signature</t>
        </is>
      </c>
      <c r="C53" s="10" t="inlineStr">
        <is>
          <t>[Sign here]</t>
        </is>
      </c>
      <c r="D53" s="11" t="n"/>
      <c r="E53" s="11" t="n"/>
      <c r="F53" s="9" t="inlineStr">
        <is>
          <t>Date accepted</t>
        </is>
      </c>
      <c r="H53" s="10" t="inlineStr">
        <is>
          <t>[DD Month YYYY]</t>
        </is>
      </c>
    </row>
    <row r="54" ht="19" customHeight="1">
      <c r="A54" s="9" t="inlineStr">
        <is>
          <t>Printed name and capacity</t>
        </is>
      </c>
      <c r="C54" s="10" t="inlineStr">
        <is>
          <t>[Name, designation]</t>
        </is>
      </c>
      <c r="D54" s="11" t="n"/>
      <c r="E54" s="11" t="n"/>
      <c r="F54" s="9" t="inlineStr">
        <is>
          <t>Client PO number</t>
        </is>
      </c>
      <c r="H54" s="10" t="inlineStr">
        <is>
          <t>[PO number]</t>
        </is>
      </c>
    </row>
    <row r="55" ht="37" customHeight="1">
      <c r="A55" s="24" t="inlineStr">
        <is>
          <t>Note: Number every quotation in one unbroken series, for example QTE-2026-001, QTE-2026-002. When the client accepts, raise the invoice under its own serialised number, for example INV-2026-001. SARS requires an individual serialised number on every tax invoice and duplicate numbers are picked up in an audit.</t>
        </is>
      </c>
    </row>
  </sheetData>
  <mergeCells count="63">
    <mergeCell ref="C16:E16"/>
    <mergeCell ref="A32:G32"/>
    <mergeCell ref="A48:B48"/>
    <mergeCell ref="F11:G11"/>
    <mergeCell ref="C47:H47"/>
    <mergeCell ref="A39:H39"/>
    <mergeCell ref="A15:B15"/>
    <mergeCell ref="C41:E41"/>
    <mergeCell ref="C54:E54"/>
    <mergeCell ref="F10:G10"/>
    <mergeCell ref="F16:G16"/>
    <mergeCell ref="F54:G54"/>
    <mergeCell ref="A11:B11"/>
    <mergeCell ref="A49:B49"/>
    <mergeCell ref="A51:H51"/>
    <mergeCell ref="C40:E40"/>
    <mergeCell ref="C9:E9"/>
    <mergeCell ref="A45:B45"/>
    <mergeCell ref="A36:H36"/>
    <mergeCell ref="A1:H1"/>
    <mergeCell ref="F40:G40"/>
    <mergeCell ref="C46:H46"/>
    <mergeCell ref="C11:E11"/>
    <mergeCell ref="A16:B16"/>
    <mergeCell ref="A54:B54"/>
    <mergeCell ref="F15:G15"/>
    <mergeCell ref="A31:G31"/>
    <mergeCell ref="A41:B41"/>
    <mergeCell ref="A46:B46"/>
    <mergeCell ref="A30:G30"/>
    <mergeCell ref="F42:G42"/>
    <mergeCell ref="G6:H6"/>
    <mergeCell ref="C48:H48"/>
    <mergeCell ref="A37:H37"/>
    <mergeCell ref="F41:G41"/>
    <mergeCell ref="A18:H18"/>
    <mergeCell ref="A55:H55"/>
    <mergeCell ref="C53:E53"/>
    <mergeCell ref="A2:H2"/>
    <mergeCell ref="A47:B47"/>
    <mergeCell ref="A42:B42"/>
    <mergeCell ref="G5:H5"/>
    <mergeCell ref="A14:B14"/>
    <mergeCell ref="C49:H49"/>
    <mergeCell ref="A8:H8"/>
    <mergeCell ref="C15:E15"/>
    <mergeCell ref="F9:G9"/>
    <mergeCell ref="A53:B53"/>
    <mergeCell ref="C42:E42"/>
    <mergeCell ref="G4:H4"/>
    <mergeCell ref="C14:E14"/>
    <mergeCell ref="A35:H35"/>
    <mergeCell ref="A10:B10"/>
    <mergeCell ref="C45:H45"/>
    <mergeCell ref="A52:H52"/>
    <mergeCell ref="A13:H13"/>
    <mergeCell ref="F14:G14"/>
    <mergeCell ref="A44:H44"/>
    <mergeCell ref="A40:B40"/>
    <mergeCell ref="A9:B9"/>
    <mergeCell ref="A33:G33"/>
    <mergeCell ref="F53:G53"/>
    <mergeCell ref="C10:E10"/>
  </mergeCells>
  <dataValidations count="3">
    <dataValidation sqref="H11" showDropDown="0" showInputMessage="0" showErrorMessage="1" allowBlank="1" errorTitle="Choose from the list" error="Pick one of the options in the dropdown." type="list">
      <formula1>"Draft,Sent,Accepted,Declined,Expired"</formula1>
    </dataValidation>
    <dataValidation sqref="D20:D29" showDropDown="0" showInputMessage="0" showErrorMessage="1" allowBlank="1" errorTitle="Choose from the list" error="Pick one of the options in the dropdown." type="list">
      <formula1>"each,hour,day,week,month,item,unit,km,m,square metre,kg,litre,visit,session,lot"</formula1>
    </dataValidation>
    <dataValidation sqref="C42" showDropDown="0" showInputMessage="0" showErrorMessage="1" allowBlank="1" errorTitle="Choose from the list" error="Pick one of the options in the dropdown." type="list">
      <formula1>"Cheque,Current,Savings,Business"</formula1>
    </dataValidation>
  </dataValidations>
  <pageMargins left="0.5" right="0.5" top="0.6" bottom="0.6" header="0.5" footer="0.5"/>
  <pageSetup orientation="portrait" paperSize="9" fitToHeight="1"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H54"/>
  <sheetViews>
    <sheetView showGridLines="0" workbookViewId="0">
      <pane ySplit="19" topLeftCell="A20" activePane="bottomLeft" state="frozen"/>
      <selection pane="bottomLeft" activeCell="A1" sqref="A1"/>
    </sheetView>
  </sheetViews>
  <sheetFormatPr baseColWidth="8" defaultRowHeight="15"/>
  <cols>
    <col width="4.5" customWidth="1" min="1" max="1"/>
    <col width="25" customWidth="1" min="2" max="2"/>
    <col width="8" customWidth="1" min="3" max="3"/>
    <col width="10" customWidth="1" min="4" max="4"/>
    <col width="13" customWidth="1" min="5" max="5"/>
    <col width="7" customWidth="1" min="6" max="6"/>
    <col width="12" customWidth="1" min="7" max="7"/>
    <col width="20" customWidth="1" min="8" max="8"/>
  </cols>
  <sheetData>
    <row r="1" ht="26" customHeight="1">
      <c r="A1" s="1" t="inlineStr">
        <is>
          <t>QUOTATION</t>
        </is>
      </c>
    </row>
    <row r="2" ht="14" customHeight="1">
      <c r="A2" s="2" t="inlineStr">
        <is>
          <t>Price offer for a business that is not registered for VAT.</t>
        </is>
      </c>
    </row>
    <row r="3" ht="4" customHeight="1">
      <c r="A3" s="3" t="n"/>
      <c r="B3" s="3" t="n"/>
      <c r="C3" s="3" t="n"/>
      <c r="D3" s="3" t="n"/>
      <c r="E3" s="3" t="n"/>
      <c r="F3" s="3" t="n"/>
      <c r="G3" s="3" t="n"/>
      <c r="H3" s="3" t="n"/>
    </row>
    <row r="4" ht="15" customHeight="1">
      <c r="A4" s="4" t="inlineStr">
        <is>
          <t>[YOUR COMPANY NAME]</t>
        </is>
      </c>
      <c r="G4" s="5" t="inlineStr">
        <is>
          <t>[ Insert your logo above ]</t>
        </is>
      </c>
    </row>
    <row r="5" ht="15" customHeight="1">
      <c r="A5" s="6" t="inlineStr">
        <is>
          <t>Reg No: [XXXX/XXXXXX/XX]</t>
        </is>
      </c>
      <c r="G5" s="5" t="inlineStr">
        <is>
          <t>Not registered for VAT</t>
        </is>
      </c>
    </row>
    <row r="6" ht="15" customHeight="1">
      <c r="A6" s="6" t="inlineStr">
        <is>
          <t>[email@yourbusiness.co.za]</t>
        </is>
      </c>
      <c r="G6" s="5" t="inlineStr">
        <is>
          <t>[+27 XX XXX XXXX]</t>
        </is>
      </c>
    </row>
    <row r="7" ht="6" customHeight="1"/>
    <row r="8" ht="22" customHeight="1">
      <c r="A8" s="7" t="inlineStr">
        <is>
          <t>QUOTATION DETAILS</t>
        </is>
      </c>
      <c r="B8" s="8" t="n"/>
      <c r="C8" s="8" t="n"/>
      <c r="D8" s="8" t="n"/>
      <c r="E8" s="8" t="n"/>
      <c r="F8" s="8" t="n"/>
      <c r="G8" s="8" t="n"/>
      <c r="H8" s="8" t="n"/>
    </row>
    <row r="9" ht="19" customHeight="1">
      <c r="A9" s="9" t="inlineStr">
        <is>
          <t>Quotation number</t>
        </is>
      </c>
      <c r="C9" s="10" t="inlineStr">
        <is>
          <t>[QTE-2026-001]</t>
        </is>
      </c>
      <c r="D9" s="11" t="n"/>
      <c r="E9" s="11" t="n"/>
      <c r="F9" s="9" t="inlineStr">
        <is>
          <t>Date issued</t>
        </is>
      </c>
      <c r="H9" s="10" t="inlineStr">
        <is>
          <t>[09 August 2026]</t>
        </is>
      </c>
    </row>
    <row r="10" ht="19" customHeight="1">
      <c r="A10" s="9" t="inlineStr">
        <is>
          <t>Prepared by</t>
        </is>
      </c>
      <c r="C10" s="10" t="inlineStr">
        <is>
          <t>[Your name]</t>
        </is>
      </c>
      <c r="D10" s="11" t="n"/>
      <c r="E10" s="11" t="n"/>
      <c r="F10" s="9" t="inlineStr">
        <is>
          <t>Valid until</t>
        </is>
      </c>
      <c r="H10" s="10" t="inlineStr">
        <is>
          <t>[08 September 2026]</t>
        </is>
      </c>
    </row>
    <row r="11" ht="19" customHeight="1">
      <c r="A11" s="9" t="inlineStr">
        <is>
          <t>Client reference or PO</t>
        </is>
      </c>
      <c r="C11" s="10" t="inlineStr">
        <is>
          <t>[Client ref]</t>
        </is>
      </c>
      <c r="D11" s="11" t="n"/>
      <c r="E11" s="11" t="n"/>
      <c r="F11" s="9" t="inlineStr">
        <is>
          <t>Status</t>
        </is>
      </c>
      <c r="H11" s="10" t="inlineStr">
        <is>
          <t>Draft</t>
        </is>
      </c>
    </row>
    <row r="12" ht="6" customHeight="1"/>
    <row r="13" ht="22" customHeight="1">
      <c r="A13" s="7" t="inlineStr">
        <is>
          <t>QUOTED TO</t>
        </is>
      </c>
      <c r="B13" s="8" t="n"/>
      <c r="C13" s="8" t="n"/>
      <c r="D13" s="8" t="n"/>
      <c r="E13" s="8" t="n"/>
      <c r="F13" s="8" t="n"/>
      <c r="G13" s="8" t="n"/>
      <c r="H13" s="8" t="n"/>
    </row>
    <row r="14" ht="19" customHeight="1">
      <c r="A14" s="9" t="inlineStr">
        <is>
          <t>Client company name</t>
        </is>
      </c>
      <c r="C14" s="10" t="inlineStr">
        <is>
          <t>[CLIENT COMPANY NAME]</t>
        </is>
      </c>
      <c r="D14" s="11" t="n"/>
      <c r="E14" s="11" t="n"/>
      <c r="F14" s="9" t="inlineStr">
        <is>
          <t>Contact person</t>
        </is>
      </c>
      <c r="H14" s="10" t="inlineStr">
        <is>
          <t>[Contact name]</t>
        </is>
      </c>
    </row>
    <row r="15" ht="19" customHeight="1">
      <c r="A15" s="9" t="inlineStr">
        <is>
          <t>Client reg or ID number</t>
        </is>
      </c>
      <c r="C15" s="10" t="inlineStr">
        <is>
          <t>[Reg or ID number]</t>
        </is>
      </c>
      <c r="D15" s="11" t="n"/>
      <c r="E15" s="11" t="n"/>
      <c r="F15" s="9" t="inlineStr">
        <is>
          <t>Email</t>
        </is>
      </c>
      <c r="H15" s="10" t="inlineStr">
        <is>
          <t>[name@client.co.za]</t>
        </is>
      </c>
    </row>
    <row r="16" ht="19" customHeight="1">
      <c r="A16" s="9" t="inlineStr">
        <is>
          <t>Delivery or site address</t>
        </is>
      </c>
      <c r="C16" s="10" t="inlineStr">
        <is>
          <t>[Street, suburb, city]</t>
        </is>
      </c>
      <c r="D16" s="11" t="n"/>
      <c r="E16" s="11" t="n"/>
      <c r="F16" s="9" t="inlineStr">
        <is>
          <t>Phone</t>
        </is>
      </c>
      <c r="H16" s="10" t="inlineStr">
        <is>
          <t>[+27 XX XXX XXXX]</t>
        </is>
      </c>
    </row>
    <row r="17" ht="6" customHeight="1"/>
    <row r="18" ht="22" customHeight="1">
      <c r="A18" s="7" t="inlineStr">
        <is>
          <t>WHAT IS INCLUDED</t>
        </is>
      </c>
      <c r="B18" s="8" t="n"/>
      <c r="C18" s="8" t="n"/>
      <c r="D18" s="8" t="n"/>
      <c r="E18" s="8" t="n"/>
      <c r="F18" s="8" t="n"/>
      <c r="G18" s="8" t="n"/>
      <c r="H18" s="8" t="n"/>
    </row>
    <row r="19" ht="26" customHeight="1">
      <c r="A19" s="12" t="inlineStr">
        <is>
          <t>#</t>
        </is>
      </c>
      <c r="B19" s="12" t="inlineStr">
        <is>
          <t>DESCRIPTION</t>
        </is>
      </c>
      <c r="C19" s="12" t="inlineStr">
        <is>
          <t>QTY</t>
        </is>
      </c>
      <c r="D19" s="12" t="inlineStr">
        <is>
          <t>UNIT</t>
        </is>
      </c>
      <c r="E19" s="12" t="inlineStr">
        <is>
          <t>UNIT PRICE</t>
        </is>
      </c>
      <c r="F19" s="12" t="inlineStr">
        <is>
          <t>DISC %</t>
        </is>
      </c>
      <c r="G19" s="12" t="inlineStr">
        <is>
          <t>DISCOUNT (R)</t>
        </is>
      </c>
      <c r="H19" s="12" t="inlineStr">
        <is>
          <t>LINE TOTAL</t>
        </is>
      </c>
    </row>
    <row r="20" ht="18" customHeight="1">
      <c r="A20" s="13" t="n">
        <v>1</v>
      </c>
      <c r="B20" s="14" t="inlineStr">
        <is>
          <t>[Describe the item]</t>
        </is>
      </c>
      <c r="C20" s="15" t="n"/>
      <c r="D20" s="16" t="inlineStr">
        <is>
          <t>each</t>
        </is>
      </c>
      <c r="E20" s="17" t="n"/>
      <c r="F20" s="18" t="n"/>
      <c r="G20" s="19">
        <f>IF(OR(C20="",E20=""),"",ROUND(C20*E20*F20,2))</f>
        <v/>
      </c>
      <c r="H20" s="19">
        <f>IF(OR(C20="",E20=""),"",ROUND(C20*E20,2)-G20)</f>
        <v/>
      </c>
    </row>
    <row r="21" ht="18" customHeight="1">
      <c r="A21" s="13" t="n">
        <v>2</v>
      </c>
      <c r="B21" s="14" t="inlineStr">
        <is>
          <t>[Describe the item]</t>
        </is>
      </c>
      <c r="C21" s="15" t="n"/>
      <c r="D21" s="16" t="inlineStr">
        <is>
          <t>each</t>
        </is>
      </c>
      <c r="E21" s="17" t="n"/>
      <c r="F21" s="18" t="n"/>
      <c r="G21" s="19">
        <f>IF(OR(C21="",E21=""),"",ROUND(C21*E21*F21,2))</f>
        <v/>
      </c>
      <c r="H21" s="19">
        <f>IF(OR(C21="",E21=""),"",ROUND(C21*E21,2)-G21)</f>
        <v/>
      </c>
    </row>
    <row r="22" ht="18" customHeight="1">
      <c r="A22" s="13" t="n">
        <v>3</v>
      </c>
      <c r="B22" s="14" t="n"/>
      <c r="C22" s="15" t="n"/>
      <c r="D22" s="16" t="n"/>
      <c r="E22" s="17" t="n"/>
      <c r="F22" s="18" t="n"/>
      <c r="G22" s="19">
        <f>IF(OR(C22="",E22=""),"",ROUND(C22*E22*F22,2))</f>
        <v/>
      </c>
      <c r="H22" s="19">
        <f>IF(OR(C22="",E22=""),"",ROUND(C22*E22,2)-G22)</f>
        <v/>
      </c>
    </row>
    <row r="23" ht="18" customHeight="1">
      <c r="A23" s="13" t="n">
        <v>4</v>
      </c>
      <c r="B23" s="14" t="n"/>
      <c r="C23" s="15" t="n"/>
      <c r="D23" s="16" t="n"/>
      <c r="E23" s="17" t="n"/>
      <c r="F23" s="18" t="n"/>
      <c r="G23" s="19">
        <f>IF(OR(C23="",E23=""),"",ROUND(C23*E23*F23,2))</f>
        <v/>
      </c>
      <c r="H23" s="19">
        <f>IF(OR(C23="",E23=""),"",ROUND(C23*E23,2)-G23)</f>
        <v/>
      </c>
    </row>
    <row r="24" ht="18" customHeight="1">
      <c r="A24" s="13" t="n">
        <v>5</v>
      </c>
      <c r="B24" s="14" t="n"/>
      <c r="C24" s="15" t="n"/>
      <c r="D24" s="16" t="n"/>
      <c r="E24" s="17" t="n"/>
      <c r="F24" s="18" t="n"/>
      <c r="G24" s="19">
        <f>IF(OR(C24="",E24=""),"",ROUND(C24*E24*F24,2))</f>
        <v/>
      </c>
      <c r="H24" s="19">
        <f>IF(OR(C24="",E24=""),"",ROUND(C24*E24,2)-G24)</f>
        <v/>
      </c>
    </row>
    <row r="25" ht="18" customHeight="1">
      <c r="A25" s="13" t="n">
        <v>6</v>
      </c>
      <c r="B25" s="14" t="n"/>
      <c r="C25" s="15" t="n"/>
      <c r="D25" s="16" t="n"/>
      <c r="E25" s="17" t="n"/>
      <c r="F25" s="18" t="n"/>
      <c r="G25" s="19">
        <f>IF(OR(C25="",E25=""),"",ROUND(C25*E25*F25,2))</f>
        <v/>
      </c>
      <c r="H25" s="19">
        <f>IF(OR(C25="",E25=""),"",ROUND(C25*E25,2)-G25)</f>
        <v/>
      </c>
    </row>
    <row r="26" ht="18" customHeight="1">
      <c r="A26" s="13" t="n">
        <v>7</v>
      </c>
      <c r="B26" s="14" t="n"/>
      <c r="C26" s="15" t="n"/>
      <c r="D26" s="16" t="n"/>
      <c r="E26" s="17" t="n"/>
      <c r="F26" s="18" t="n"/>
      <c r="G26" s="19">
        <f>IF(OR(C26="",E26=""),"",ROUND(C26*E26*F26,2))</f>
        <v/>
      </c>
      <c r="H26" s="19">
        <f>IF(OR(C26="",E26=""),"",ROUND(C26*E26,2)-G26)</f>
        <v/>
      </c>
    </row>
    <row r="27" ht="18" customHeight="1">
      <c r="A27" s="13" t="n">
        <v>8</v>
      </c>
      <c r="B27" s="14" t="n"/>
      <c r="C27" s="15" t="n"/>
      <c r="D27" s="16" t="n"/>
      <c r="E27" s="17" t="n"/>
      <c r="F27" s="18" t="n"/>
      <c r="G27" s="19">
        <f>IF(OR(C27="",E27=""),"",ROUND(C27*E27*F27,2))</f>
        <v/>
      </c>
      <c r="H27" s="19">
        <f>IF(OR(C27="",E27=""),"",ROUND(C27*E27,2)-G27)</f>
        <v/>
      </c>
    </row>
    <row r="28" ht="18" customHeight="1">
      <c r="A28" s="13" t="n">
        <v>9</v>
      </c>
      <c r="B28" s="14" t="n"/>
      <c r="C28" s="15" t="n"/>
      <c r="D28" s="16" t="n"/>
      <c r="E28" s="17" t="n"/>
      <c r="F28" s="18" t="n"/>
      <c r="G28" s="19">
        <f>IF(OR(C28="",E28=""),"",ROUND(C28*E28*F28,2))</f>
        <v/>
      </c>
      <c r="H28" s="19">
        <f>IF(OR(C28="",E28=""),"",ROUND(C28*E28,2)-G28)</f>
        <v/>
      </c>
    </row>
    <row r="29" ht="18" customHeight="1">
      <c r="A29" s="13" t="n">
        <v>10</v>
      </c>
      <c r="B29" s="14" t="n"/>
      <c r="C29" s="15" t="n"/>
      <c r="D29" s="16" t="n"/>
      <c r="E29" s="17" t="n"/>
      <c r="F29" s="18" t="n"/>
      <c r="G29" s="19">
        <f>IF(OR(C29="",E29=""),"",ROUND(C29*E29*F29,2))</f>
        <v/>
      </c>
      <c r="H29" s="19">
        <f>IF(OR(C29="",E29=""),"",ROUND(C29*E29,2)-G29)</f>
        <v/>
      </c>
    </row>
    <row r="30" ht="19" customHeight="1">
      <c r="A30" s="20" t="inlineStr">
        <is>
          <t>Subtotal before discount</t>
        </is>
      </c>
      <c r="H30" s="19">
        <f>IF(ROUND(SUM(H20:H29)+SUM(G20:G29),2)=0,"",ROUND(SUM(H20:H29)+SUM(G20:G29),2))</f>
        <v/>
      </c>
    </row>
    <row r="31" ht="19" customHeight="1">
      <c r="A31" s="20" t="inlineStr">
        <is>
          <t>Less discount</t>
        </is>
      </c>
      <c r="H31" s="19">
        <f>IF(H30="","",ROUND(SUM(G20:G29),2))</f>
        <v/>
      </c>
    </row>
    <row r="32" ht="19" customHeight="1">
      <c r="A32" s="20" t="inlineStr">
        <is>
          <t>Subtotal after discount</t>
        </is>
      </c>
      <c r="H32" s="19">
        <f>IF(H30="","",H30-H31)</f>
        <v/>
      </c>
    </row>
    <row r="33" ht="22" customHeight="1">
      <c r="A33" s="21" t="inlineStr">
        <is>
          <t>TOTAL QUOTED</t>
        </is>
      </c>
      <c r="B33" s="22" t="n"/>
      <c r="C33" s="22" t="n"/>
      <c r="D33" s="22" t="n"/>
      <c r="E33" s="22" t="n"/>
      <c r="F33" s="22" t="n"/>
      <c r="G33" s="22" t="n"/>
      <c r="H33" s="23">
        <f>IF(H32="","",H32)</f>
        <v/>
      </c>
    </row>
    <row r="34" ht="37" customHeight="1">
      <c r="A34" s="24" t="inlineStr">
        <is>
          <t>Note: You are not registered for VAT, so there is no VAT line and no VAT number on this document. Do not call anything you issue a tax invoice. Registration becomes compulsory once your taxable turnover passes R 2 300 000 in any 12 month period, and is voluntary from R 120 000.</t>
        </is>
      </c>
    </row>
    <row r="35" ht="26" customHeight="1">
      <c r="A35" s="24" t="inlineStr">
        <is>
          <t>Note: How to use this sheet: type only in the white cells, which show in blue text. The shaded cells work themselves out, so leave them alone. Notes in grey italic are guidance and can be deleted before you send the document.</t>
        </is>
      </c>
    </row>
    <row r="36" ht="6" customHeight="1"/>
    <row r="37" ht="22" customHeight="1">
      <c r="A37" s="7" t="inlineStr">
        <is>
          <t>BANKING DETAILS FOR THE DEPOSIT</t>
        </is>
      </c>
      <c r="B37" s="8" t="n"/>
      <c r="C37" s="8" t="n"/>
      <c r="D37" s="8" t="n"/>
      <c r="E37" s="8" t="n"/>
      <c r="F37" s="8" t="n"/>
      <c r="G37" s="8" t="n"/>
      <c r="H37" s="8" t="n"/>
    </row>
    <row r="38" ht="19" customHeight="1">
      <c r="A38" s="9" t="inlineStr">
        <is>
          <t>Account name</t>
        </is>
      </c>
      <c r="C38" s="10" t="inlineStr">
        <is>
          <t>[Exact account name]</t>
        </is>
      </c>
      <c r="D38" s="11" t="n"/>
      <c r="E38" s="11" t="n"/>
      <c r="F38" s="9" t="inlineStr">
        <is>
          <t>Bank</t>
        </is>
      </c>
      <c r="H38" s="10" t="inlineStr">
        <is>
          <t>[Bank name]</t>
        </is>
      </c>
    </row>
    <row r="39" ht="19" customHeight="1">
      <c r="A39" s="9" t="inlineStr">
        <is>
          <t>Account number</t>
        </is>
      </c>
      <c r="C39" s="10" t="inlineStr">
        <is>
          <t>[Account number]</t>
        </is>
      </c>
      <c r="D39" s="11" t="n"/>
      <c r="E39" s="11" t="n"/>
      <c r="F39" s="9" t="inlineStr">
        <is>
          <t>Branch code</t>
        </is>
      </c>
      <c r="H39" s="10" t="inlineStr">
        <is>
          <t>[6 digit code]</t>
        </is>
      </c>
    </row>
    <row r="40" ht="19" customHeight="1">
      <c r="A40" s="9" t="inlineStr">
        <is>
          <t>Account type</t>
        </is>
      </c>
      <c r="C40" s="10" t="inlineStr">
        <is>
          <t>Cheque</t>
        </is>
      </c>
      <c r="D40" s="11" t="n"/>
      <c r="E40" s="11" t="n"/>
      <c r="F40" s="9" t="inlineStr">
        <is>
          <t>Payment reference</t>
        </is>
      </c>
      <c r="H40" s="10" t="inlineStr">
        <is>
          <t>[Quote number]</t>
        </is>
      </c>
    </row>
    <row r="41" ht="6" customHeight="1"/>
    <row r="42" ht="22" customHeight="1">
      <c r="A42" s="7" t="inlineStr">
        <is>
          <t>TERMS OF THIS QUOTATION</t>
        </is>
      </c>
      <c r="B42" s="8" t="n"/>
      <c r="C42" s="8" t="n"/>
      <c r="D42" s="8" t="n"/>
      <c r="E42" s="8" t="n"/>
      <c r="F42" s="8" t="n"/>
      <c r="G42" s="8" t="n"/>
      <c r="H42" s="8" t="n"/>
    </row>
    <row r="43" ht="19" customHeight="1">
      <c r="A43" s="9" t="inlineStr">
        <is>
          <t>Validity</t>
        </is>
      </c>
      <c r="C43" s="10" t="inlineStr">
        <is>
          <t>[This quotation is valid for 30 days from the date of issue.]</t>
        </is>
      </c>
      <c r="D43" s="11" t="n"/>
      <c r="E43" s="11" t="n"/>
      <c r="F43" s="11" t="n"/>
      <c r="G43" s="11" t="n"/>
      <c r="H43" s="11" t="n"/>
    </row>
    <row r="44" ht="19" customHeight="1">
      <c r="A44" s="9" t="inlineStr">
        <is>
          <t>Deposit</t>
        </is>
      </c>
      <c r="C44" s="10" t="inlineStr">
        <is>
          <t>[50% deposit on acceptance. Work starts once the deposit reflects.]</t>
        </is>
      </c>
      <c r="D44" s="11" t="n"/>
      <c r="E44" s="11" t="n"/>
      <c r="F44" s="11" t="n"/>
      <c r="G44" s="11" t="n"/>
      <c r="H44" s="11" t="n"/>
    </row>
    <row r="45" ht="19" customHeight="1">
      <c r="A45" s="9" t="inlineStr">
        <is>
          <t>Payment terms</t>
        </is>
      </c>
      <c r="C45" s="10" t="inlineStr">
        <is>
          <t>[Balance payable 30 days from the date of the invoice.]</t>
        </is>
      </c>
      <c r="D45" s="11" t="n"/>
      <c r="E45" s="11" t="n"/>
      <c r="F45" s="11" t="n"/>
      <c r="G45" s="11" t="n"/>
      <c r="H45" s="11" t="n"/>
    </row>
    <row r="46" ht="19" customHeight="1">
      <c r="A46" s="9" t="inlineStr">
        <is>
          <t>Excluded</t>
        </is>
      </c>
      <c r="C46" s="10" t="inlineStr">
        <is>
          <t>[Travel outside Polokwane, printing, and third party licence fees.]</t>
        </is>
      </c>
      <c r="D46" s="11" t="n"/>
      <c r="E46" s="11" t="n"/>
      <c r="F46" s="11" t="n"/>
      <c r="G46" s="11" t="n"/>
      <c r="H46" s="11" t="n"/>
    </row>
    <row r="47" ht="19" customHeight="1">
      <c r="A47" s="9" t="inlineStr">
        <is>
          <t>Lead time</t>
        </is>
      </c>
      <c r="C47" s="10" t="inlineStr">
        <is>
          <t>[Ten working days from the date the deposit is received.]</t>
        </is>
      </c>
      <c r="D47" s="11" t="n"/>
      <c r="E47" s="11" t="n"/>
      <c r="F47" s="11" t="n"/>
      <c r="G47" s="11" t="n"/>
      <c r="H47" s="11" t="n"/>
    </row>
    <row r="48" ht="19" customHeight="1">
      <c r="A48" s="9" t="inlineStr">
        <is>
          <t>VAT</t>
        </is>
      </c>
      <c r="C48" s="10" t="inlineStr">
        <is>
          <t>[This business is not registered for VAT. No VAT is charged.]</t>
        </is>
      </c>
      <c r="D48" s="11" t="n"/>
      <c r="E48" s="11" t="n"/>
      <c r="F48" s="11" t="n"/>
      <c r="G48" s="11" t="n"/>
      <c r="H48" s="11" t="n"/>
    </row>
    <row r="49" ht="6" customHeight="1"/>
    <row r="50" ht="22" customHeight="1">
      <c r="A50" s="7" t="inlineStr">
        <is>
          <t>ACCEPTANCE</t>
        </is>
      </c>
      <c r="B50" s="8" t="n"/>
      <c r="C50" s="8" t="n"/>
      <c r="D50" s="8" t="n"/>
      <c r="E50" s="8" t="n"/>
      <c r="F50" s="8" t="n"/>
      <c r="G50" s="8" t="n"/>
      <c r="H50" s="8" t="n"/>
    </row>
    <row r="51" ht="26" customHeight="1">
      <c r="A51" s="24" t="inlineStr">
        <is>
          <t>Note: Sign here to accept. A signed quotation, or a written instruction to proceed, turns this offer into a binding contract on these terms.</t>
        </is>
      </c>
    </row>
    <row r="52" ht="19" customHeight="1">
      <c r="A52" s="9" t="inlineStr">
        <is>
          <t>Client signature</t>
        </is>
      </c>
      <c r="C52" s="10" t="inlineStr">
        <is>
          <t>[Sign here]</t>
        </is>
      </c>
      <c r="D52" s="11" t="n"/>
      <c r="E52" s="11" t="n"/>
      <c r="F52" s="9" t="inlineStr">
        <is>
          <t>Date accepted</t>
        </is>
      </c>
      <c r="H52" s="10" t="inlineStr">
        <is>
          <t>[DD Month YYYY]</t>
        </is>
      </c>
    </row>
    <row r="53" ht="19" customHeight="1">
      <c r="A53" s="9" t="inlineStr">
        <is>
          <t>Printed name and capacity</t>
        </is>
      </c>
      <c r="C53" s="10" t="inlineStr">
        <is>
          <t>[Name, designation]</t>
        </is>
      </c>
      <c r="D53" s="11" t="n"/>
      <c r="E53" s="11" t="n"/>
      <c r="F53" s="9" t="inlineStr">
        <is>
          <t>Client PO number</t>
        </is>
      </c>
      <c r="H53" s="10" t="inlineStr">
        <is>
          <t>[PO number]</t>
        </is>
      </c>
    </row>
    <row r="54" ht="37" customHeight="1">
      <c r="A54" s="24" t="inlineStr">
        <is>
          <t>Note: Number every quotation in one unbroken series, for example QTE-2026-001, QTE-2026-002. When the client accepts, raise the invoice under its own serialised number, for example INV-2026-001. SARS requires an individual serialised number on every tax invoice and duplicate numbers are picked up in an audit.</t>
        </is>
      </c>
    </row>
  </sheetData>
  <mergeCells count="63">
    <mergeCell ref="C16:E16"/>
    <mergeCell ref="A32:G32"/>
    <mergeCell ref="A48:B48"/>
    <mergeCell ref="F11:G11"/>
    <mergeCell ref="C47:H47"/>
    <mergeCell ref="A15:B15"/>
    <mergeCell ref="F10:G10"/>
    <mergeCell ref="F16:G16"/>
    <mergeCell ref="C44:H44"/>
    <mergeCell ref="A11:B11"/>
    <mergeCell ref="A51:H51"/>
    <mergeCell ref="C40:E40"/>
    <mergeCell ref="C9:E9"/>
    <mergeCell ref="A45:B45"/>
    <mergeCell ref="A1:H1"/>
    <mergeCell ref="C43:H43"/>
    <mergeCell ref="F40:G40"/>
    <mergeCell ref="C46:H46"/>
    <mergeCell ref="C11:E11"/>
    <mergeCell ref="A16:B16"/>
    <mergeCell ref="F15:G15"/>
    <mergeCell ref="A31:G31"/>
    <mergeCell ref="C52:E52"/>
    <mergeCell ref="A54:H54"/>
    <mergeCell ref="C39:E39"/>
    <mergeCell ref="A46:B46"/>
    <mergeCell ref="A30:G30"/>
    <mergeCell ref="G6:H6"/>
    <mergeCell ref="C48:H48"/>
    <mergeCell ref="A37:H37"/>
    <mergeCell ref="C38:E38"/>
    <mergeCell ref="A18:H18"/>
    <mergeCell ref="A50:H50"/>
    <mergeCell ref="F38:G38"/>
    <mergeCell ref="C53:E53"/>
    <mergeCell ref="A2:H2"/>
    <mergeCell ref="A47:B47"/>
    <mergeCell ref="G5:H5"/>
    <mergeCell ref="A42:H42"/>
    <mergeCell ref="A14:B14"/>
    <mergeCell ref="A8:H8"/>
    <mergeCell ref="C15:E15"/>
    <mergeCell ref="F9:G9"/>
    <mergeCell ref="F52:G52"/>
    <mergeCell ref="A53:B53"/>
    <mergeCell ref="G4:H4"/>
    <mergeCell ref="F39:G39"/>
    <mergeCell ref="A38:B38"/>
    <mergeCell ref="C14:E14"/>
    <mergeCell ref="A52:B52"/>
    <mergeCell ref="A34:H34"/>
    <mergeCell ref="A35:H35"/>
    <mergeCell ref="A43:B43"/>
    <mergeCell ref="A10:B10"/>
    <mergeCell ref="C45:H45"/>
    <mergeCell ref="A13:H13"/>
    <mergeCell ref="A44:B44"/>
    <mergeCell ref="F14:G14"/>
    <mergeCell ref="A40:B40"/>
    <mergeCell ref="A9:B9"/>
    <mergeCell ref="A39:B39"/>
    <mergeCell ref="F53:G53"/>
    <mergeCell ref="C10:E10"/>
  </mergeCells>
  <dataValidations count="3">
    <dataValidation sqref="H11" showDropDown="0" showInputMessage="0" showErrorMessage="1" allowBlank="1" errorTitle="Choose from the list" error="Pick one of the options in the dropdown." type="list">
      <formula1>"Draft,Sent,Accepted,Declined,Expired"</formula1>
    </dataValidation>
    <dataValidation sqref="D20:D29" showDropDown="0" showInputMessage="0" showErrorMessage="1" allowBlank="1" errorTitle="Choose from the list" error="Pick one of the options in the dropdown." type="list">
      <formula1>"each,hour,day,week,month,item,unit,km,m,square metre,kg,litre,visit,session,lot"</formula1>
    </dataValidation>
    <dataValidation sqref="C40" showDropDown="0" showInputMessage="0" showErrorMessage="1" allowBlank="1" errorTitle="Choose from the list" error="Pick one of the options in the dropdown." type="list">
      <formula1>"Cheque,Current,Savings,Business"</formula1>
    </dataValidation>
  </dataValidations>
  <pageMargins left="0.5" right="0.5" top="0.6" bottom="0.6" header="0.5" footer="0.5"/>
  <pageSetup orientation="portrait" paperSize="9" fitToHeight="1"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D7B428"/>
    <outlinePr summaryBelow="1" summaryRight="1"/>
    <pageSetUpPr fitToPage="1"/>
  </sheetPr>
  <dimension ref="A1:C31"/>
  <sheetViews>
    <sheetView showGridLines="0" workbookViewId="0">
      <pane ySplit="4" topLeftCell="A5" activePane="bottomLeft" state="frozen"/>
      <selection pane="bottomLeft" activeCell="A1" sqref="A1"/>
    </sheetView>
  </sheetViews>
  <sheetFormatPr baseColWidth="8" defaultRowHeight="15"/>
  <cols>
    <col width="3.5" customWidth="1" min="1" max="1"/>
    <col width="30" customWidth="1" min="2" max="2"/>
    <col width="68" customWidth="1" min="3" max="3"/>
  </cols>
  <sheetData>
    <row r="1" ht="26" customHeight="1">
      <c r="A1" s="1" t="inlineStr">
        <is>
          <t>HOW TO USE THIS QUOTATION</t>
        </is>
      </c>
    </row>
    <row r="2" ht="14" customHeight="1">
      <c r="A2" s="2" t="inlineStr">
        <is>
          <t>Read this once. It answers the questions clients ask most.</t>
        </is>
      </c>
    </row>
    <row r="3" ht="4" customHeight="1">
      <c r="A3" s="3" t="n"/>
      <c r="B3" s="3" t="n"/>
      <c r="C3" s="3" t="n"/>
    </row>
    <row r="4" ht="37" customHeight="1">
      <c r="A4" s="24" t="inlineStr">
        <is>
          <t>Note: How to use this sheet: type only in the white cells, which show in blue text. The shaded cells work themselves out, so leave them alone. Notes in grey italic are guidance and can be deleted before you send the document.</t>
        </is>
      </c>
    </row>
    <row r="5" ht="6" customHeight="1"/>
    <row r="6" ht="22" customHeight="1">
      <c r="A6" s="7" t="inlineStr">
        <is>
          <t>WHICH SHEET DO I USE</t>
        </is>
      </c>
      <c r="B6" s="8" t="n"/>
      <c r="C6" s="8" t="n"/>
    </row>
    <row r="7" ht="42" customHeight="1">
      <c r="B7" s="25" t="inlineStr">
        <is>
          <t>Quotation (VAT)</t>
        </is>
      </c>
      <c r="C7" s="26" t="inlineStr">
        <is>
          <t>Use this one only if you are registered for VAT with SARS and have a VAT number. It shows the price excluding VAT, the discount, then VAT at 15% on the discounted amount.</t>
        </is>
      </c>
    </row>
    <row r="8" ht="30" customHeight="1">
      <c r="B8" s="25" t="inlineStr">
        <is>
          <t>Quotation (no VAT)</t>
        </is>
      </c>
      <c r="C8" s="26" t="inlineStr">
        <is>
          <t>Use this one if you are not registered. There is no VAT line and no VAT number. Quote one price and keep it simple.</t>
        </is>
      </c>
    </row>
    <row r="9" ht="6" customHeight="1"/>
    <row r="10" ht="22" customHeight="1">
      <c r="A10" s="7" t="inlineStr">
        <is>
          <t>VAT, AND WHETHER YOU STILL WANT TO BE REGISTERED</t>
        </is>
      </c>
      <c r="B10" s="8" t="n"/>
      <c r="C10" s="8" t="n"/>
    </row>
    <row r="11" ht="18" customHeight="1">
      <c r="B11" s="25" t="inlineStr">
        <is>
          <t>The rate</t>
        </is>
      </c>
      <c r="C11" s="26" t="inlineStr">
        <is>
          <t>VAT is 15%. It has been 15% since 1 April 2018.</t>
        </is>
      </c>
    </row>
    <row r="12" ht="42" customHeight="1">
      <c r="B12" s="25" t="inlineStr">
        <is>
          <t>When you must register</t>
        </is>
      </c>
      <c r="C12" s="26" t="inlineStr">
        <is>
          <t>Registration is compulsory once your taxable turnover passes R 2 300 000 in any 12 month period. That threshold went up from R 1 000 000 on 1 April 2026, so many small businesses that had to be registered no longer have to be.</t>
        </is>
      </c>
    </row>
    <row r="13" ht="30" customHeight="1">
      <c r="B13" s="25" t="inlineStr">
        <is>
          <t>Voluntary registration</t>
        </is>
      </c>
      <c r="C13" s="26" t="inlineStr">
        <is>
          <t>You may register voluntarily from R 120 000 of taxable turnover, up from R 50 000 on the same date.</t>
        </is>
      </c>
    </row>
    <row r="14" ht="66" customHeight="1">
      <c r="B14" s="25" t="inlineStr">
        <is>
          <t>Worth asking</t>
        </is>
      </c>
      <c r="C14" s="26" t="inlineStr">
        <is>
          <t>If you sell mainly to the public rather than to other VAT vendors, coming off the VAT register can make your prices 15% more competitive, and it removes two returns every two months. If you sell to businesses that claim the VAT back, staying registered costs them nothing and lets you claim your own input tax. Ask your accountant before you deregister.</t>
        </is>
      </c>
    </row>
    <row r="15" ht="30" customHeight="1">
      <c r="B15" s="25" t="inlineStr">
        <is>
          <t>Order of the sums</t>
        </is>
      </c>
      <c r="C15" s="26" t="inlineStr">
        <is>
          <t>Line totals first, then the subtotal, then the discount, then VAT on the discounted subtotal, then the total. Never the other way around.</t>
        </is>
      </c>
    </row>
    <row r="16" ht="6" customHeight="1"/>
    <row r="17" ht="22" customHeight="1">
      <c r="A17" s="7" t="inlineStr">
        <is>
          <t>WHAT MAKES A QUOTE LEGALLY BINDING</t>
        </is>
      </c>
      <c r="B17" s="8" t="n"/>
      <c r="C17" s="8" t="n"/>
    </row>
    <row r="18" ht="30" customHeight="1">
      <c r="B18" s="25" t="inlineStr">
        <is>
          <t>A quote is an offer</t>
        </is>
      </c>
      <c r="C18" s="26" t="inlineStr">
        <is>
          <t>On its own a quotation binds nobody. It is an offer to contract on stated terms.</t>
        </is>
      </c>
    </row>
    <row r="19" ht="54" customHeight="1">
      <c r="B19" s="25" t="inlineStr">
        <is>
          <t>Acceptance makes the contract</t>
        </is>
      </c>
      <c r="C19" s="26" t="inlineStr">
        <is>
          <t>A contract comes into existence when the client accepts the offer while it is still open, without changing it. A signature on the acceptance block, an email saying go ahead, a purchase order matching the quote, or payment of the deposit all count as acceptance.</t>
        </is>
      </c>
    </row>
    <row r="20" ht="42" customHeight="1">
      <c r="B20" s="25" t="inlineStr">
        <is>
          <t>A counter offer is not acceptance</t>
        </is>
      </c>
      <c r="C20" s="26" t="inlineStr">
        <is>
          <t>If the client changes the price, the scope or the dates, that is a counter offer. Nothing binds you until you accept the change in writing. Issue a revised quotation with a new number.</t>
        </is>
      </c>
    </row>
    <row r="21" ht="42" customHeight="1">
      <c r="B21" s="25" t="inlineStr">
        <is>
          <t>Keep the record</t>
        </is>
      </c>
      <c r="C21" s="26" t="inlineStr">
        <is>
          <t>Save the signed quote, the purchase order and the emails together. If you have to sue for the money, that bundle is your case. An ordinary contract debt prescribes three years after it becomes due, so do not sit on it.</t>
        </is>
      </c>
    </row>
    <row r="22" ht="42" customHeight="1">
      <c r="B22" s="25" t="inlineStr">
        <is>
          <t>Say what is excluded</t>
        </is>
      </c>
      <c r="C22" s="26" t="inlineStr">
        <is>
          <t>Most disputes are about what was not in the price. Spell out exclusions in the terms block: travel, materials, printing, overtime, standby during load shedding, third party licence fees.</t>
        </is>
      </c>
    </row>
    <row r="23" ht="6" customHeight="1"/>
    <row r="24" ht="22" customHeight="1">
      <c r="A24" s="7" t="inlineStr">
        <is>
          <t>VALIDITY PERIODS, DEPOSITS AND ACCEPTANCE</t>
        </is>
      </c>
      <c r="B24" s="8" t="n"/>
      <c r="C24" s="8" t="n"/>
    </row>
    <row r="25" ht="42" customHeight="1">
      <c r="B25" s="25" t="inlineStr">
        <is>
          <t>Validity</t>
        </is>
      </c>
      <c r="C25" s="26" t="inlineStr">
        <is>
          <t>Thirty days is the normal validity period in South Africa. Use 7 or 14 days if your input costs move quickly, for example fuel, timber, steel or imported stock. Always print the valid until date. Once it passes, the offer lapses and you may requote.</t>
        </is>
      </c>
    </row>
    <row r="26" ht="54" customHeight="1">
      <c r="B26" s="25" t="inlineStr">
        <is>
          <t>Deposits</t>
        </is>
      </c>
      <c r="C26" s="26" t="inlineStr">
        <is>
          <t>A 50% deposit on acceptance with the balance on completion is standard for small jobs. For materials heavy work, ask for the cost of materials up front. Say in the terms that work only starts once the deposit reflects in the account, not once proof of payment is sent.</t>
        </is>
      </c>
    </row>
    <row r="27" ht="42" customHeight="1">
      <c r="B27" s="25" t="inlineStr">
        <is>
          <t>Deposits are not yet income</t>
        </is>
      </c>
      <c r="C27" s="26" t="inlineStr">
        <is>
          <t>If you are VAT registered, VAT on a deposit becomes payable when you apply the deposit to the price, which is normally when you invoice. Keep deposits visible in your books so you can account for them properly.</t>
        </is>
      </c>
    </row>
    <row r="28" ht="66" customHeight="1">
      <c r="B28" s="25" t="inlineStr">
        <is>
          <t>When the client accepts</t>
        </is>
      </c>
      <c r="C28" s="26" t="inlineStr">
        <is>
          <t>Do these five things: confirm acceptance in writing on the same day, invoice the deposit under a new invoice number, diarise the start and delivery dates, order the materials, and file the signed quote with the job. If you are VAT registered, the invoice for the accepted work is a tax invoice and must carry the words Tax Invoice, your VAT number and an individual serialised number.</t>
        </is>
      </c>
    </row>
    <row r="29" ht="42" customHeight="1">
      <c r="B29" s="25" t="inlineStr">
        <is>
          <t>Numbering</t>
        </is>
      </c>
      <c r="C29" s="26" t="inlineStr">
        <is>
          <t>Number quotes QTE-2026-001 upwards and invoices INV-2026-001 upwards, one unbroken series each, restarting the sequence each year. Never reuse a number and never leave a gap you cannot explain.</t>
        </is>
      </c>
    </row>
    <row r="30" ht="6" customHeight="1"/>
    <row r="31" ht="26" customHeight="1">
      <c r="A31" s="24" t="inlineStr">
        <is>
          <t>Note: rates, thresholds and fees quoted in this template were correct on 09 August 2026. Confirm the current figures on sars.gov.za, cipc.co.za or labour.gov.za before you rely on them.</t>
        </is>
      </c>
    </row>
  </sheetData>
  <mergeCells count="8">
    <mergeCell ref="A10:C10"/>
    <mergeCell ref="A1:C1"/>
    <mergeCell ref="A31:C31"/>
    <mergeCell ref="A6:C6"/>
    <mergeCell ref="A17:C17"/>
    <mergeCell ref="A4:C4"/>
    <mergeCell ref="A24:C24"/>
    <mergeCell ref="A2:C2"/>
  </mergeCells>
  <pageMargins left="0.5" right="0.5" top="0.6" bottom="0.6" header="0.5" footer="0.5"/>
  <pageSetup orientation="portrait" paperSize="9" fitToHeight="1"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2026-08-09T22:15:31Z</dcterms:created>
  <dcterms:modified xmlns:dcterms="http://purl.org/dc/terms/" xmlns:xsi="http://www.w3.org/2001/XMLSchema-instance" xsi:type="dcterms:W3CDTF">2026-08-09T22:15:31Z</dcterms:modified>
</cp:coreProperties>
</file>