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pplications" sheetId="1" state="visible" r:id="rId1"/>
    <sheet xmlns:r="http://schemas.openxmlformats.org/officeDocument/2006/relationships" name="SA funders" sheetId="2" state="visible" r:id="rId2"/>
    <sheet xmlns:r="http://schemas.openxmlformats.org/officeDocument/2006/relationships" name="Documents" sheetId="3" state="visible" r:id="rId3"/>
  </sheets>
  <definedNames>
    <definedName name="_xlnm.Print_Titles" localSheetId="0">'Applications'!$17:$17</definedName>
    <definedName name="_xlnm.Print_Titles" localSheetId="1">'SA funders'!$7:$7</definedName>
    <definedName name="_xlnm.Print_Titles" localSheetId="2">'Documents'!$10:$10</definedName>
  </definedNames>
  <calcPr calcId="124519" fullCalcOnLoad="1"/>
</workbook>
</file>

<file path=xl/styles.xml><?xml version="1.0" encoding="utf-8"?>
<styleSheet xmlns="http://schemas.openxmlformats.org/spreadsheetml/2006/main">
  <numFmts count="3">
    <numFmt numFmtId="164" formatCode="&quot;R&quot; #,##0"/>
    <numFmt numFmtId="165" formatCode="&quot;R&quot; #,##0.00"/>
    <numFmt numFmtId="166" formatCode="DD MMM YYYY"/>
  </numFmts>
  <fonts count="21">
    <font>
      <name val="Calibri"/>
      <family val="2"/>
      <color theme="1"/>
      <sz val="11"/>
      <scheme val="minor"/>
    </font>
    <font>
      <name val="Arial"/>
      <b val="1"/>
      <color rgb="00191C4A"/>
      <sz val="16"/>
    </font>
    <font>
      <name val="Arial"/>
      <i val="1"/>
      <color rgb="006B6870"/>
      <sz val="9"/>
    </font>
    <font>
      <name val="Arial"/>
      <b val="1"/>
      <color rgb="0021759B"/>
      <sz val="10"/>
    </font>
    <font>
      <name val="Arial"/>
      <color rgb="0021759B"/>
      <sz val="9"/>
    </font>
    <font>
      <name val="Arial"/>
      <b val="1"/>
      <color rgb="00FFFFFF"/>
      <sz val="10"/>
    </font>
    <font>
      <name val="Arial"/>
      <b val="1"/>
      <color rgb="006B6870"/>
      <sz val="8.5"/>
    </font>
    <font>
      <name val="Arial"/>
      <b val="1"/>
      <color rgb="00191C4A"/>
      <sz val="14"/>
    </font>
    <font>
      <name val="Arial"/>
      <b val="1"/>
      <color rgb="001D9E75"/>
      <sz val="14"/>
    </font>
    <font>
      <name val="Arial"/>
      <b val="1"/>
      <color rgb="0021759B"/>
      <sz val="14"/>
    </font>
    <font>
      <name val="Arial"/>
      <i val="1"/>
      <color rgb="006B6870"/>
      <sz val="8.5"/>
    </font>
    <font>
      <name val="Arial"/>
      <b val="1"/>
      <color rgb="00FFFFFF"/>
      <sz val="8.5"/>
    </font>
    <font>
      <name val="Arial"/>
      <color rgb="000000FF"/>
      <sz val="9"/>
    </font>
    <font>
      <name val="Arial"/>
      <color rgb="000000FF"/>
      <sz val="9.5"/>
    </font>
    <font>
      <name val="Arial"/>
      <b val="1"/>
      <color rgb="00191C4A"/>
      <sz val="9"/>
    </font>
    <font>
      <name val="Arial"/>
      <i val="1"/>
      <color rgb="00C4830A"/>
      <sz val="8.5"/>
    </font>
    <font>
      <name val="Arial"/>
      <b val="1"/>
      <color rgb="00191C4A"/>
      <sz val="9.5"/>
    </font>
    <font>
      <name val="Arial"/>
      <color rgb="00222222"/>
      <sz val="9"/>
    </font>
    <font>
      <name val="Arial"/>
      <color rgb="006B6870"/>
      <sz val="9"/>
    </font>
    <font>
      <name val="Arial"/>
      <b val="1"/>
      <color rgb="00C4830A"/>
      <sz val="14"/>
    </font>
    <font>
      <name val="Arial"/>
      <color rgb="00222222"/>
      <sz val="9.5"/>
    </font>
  </fonts>
  <fills count="6">
    <fill>
      <patternFill/>
    </fill>
    <fill>
      <patternFill patternType="gray125"/>
    </fill>
    <fill>
      <patternFill patternType="solid">
        <fgColor rgb="00191C4A"/>
      </patternFill>
    </fill>
    <fill>
      <patternFill patternType="solid">
        <fgColor rgb="00F7F6F2"/>
      </patternFill>
    </fill>
    <fill>
      <patternFill patternType="solid">
        <fgColor rgb="00E8E9F2"/>
      </patternFill>
    </fill>
    <fill>
      <patternFill patternType="solid">
        <fgColor rgb="00FFFFFF"/>
      </patternFill>
    </fill>
  </fills>
  <borders count="6">
    <border>
      <left/>
      <right/>
      <top/>
      <bottom/>
      <diagonal/>
    </border>
    <border>
      <bottom style="medium">
        <color rgb="00D7B428"/>
      </bottom>
    </border>
    <border/>
    <border>
      <left style="thin">
        <color rgb="00E0DDD4"/>
      </left>
      <right style="thin">
        <color rgb="00E0DDD4"/>
      </right>
      <top style="thin">
        <color rgb="00E0DDD4"/>
      </top>
      <bottom style="thin">
        <color rgb="00E0DDD4"/>
      </bottom>
    </border>
    <border>
      <left style="thin">
        <color rgb="00E0DDD4"/>
      </left>
      <right style="thin">
        <color rgb="00E0DDD4"/>
      </right>
      <top style="thin">
        <color rgb="00E0DDD4"/>
      </top>
    </border>
    <border>
      <left style="thin">
        <color rgb="00E0DDD4"/>
      </left>
      <right style="thin">
        <color rgb="00E0DDD4"/>
      </right>
      <bottom style="thin">
        <color rgb="00E0DDD4"/>
      </bottom>
    </border>
  </borders>
  <cellStyleXfs count="1">
    <xf numFmtId="0" fontId="0" fillId="0" borderId="0"/>
  </cellStyleXfs>
  <cellXfs count="32">
    <xf numFmtId="0" fontId="0" fillId="0" borderId="0" pivotButton="0" quotePrefix="0" xfId="0"/>
    <xf numFmtId="0" fontId="1" fillId="0" borderId="0" applyAlignment="1" pivotButton="0" quotePrefix="0" xfId="0">
      <alignment vertical="center"/>
    </xf>
    <xf numFmtId="0" fontId="2" fillId="0" borderId="0" pivotButton="0" quotePrefix="0" xfId="0"/>
    <xf numFmtId="0" fontId="0" fillId="0" borderId="1" pivotButton="0" quotePrefix="0" xfId="0"/>
    <xf numFmtId="0" fontId="3" fillId="0" borderId="0" pivotButton="0" quotePrefix="0" xfId="0"/>
    <xf numFmtId="0" fontId="4" fillId="0" borderId="0" applyAlignment="1" pivotButton="0" quotePrefix="0" xfId="0">
      <alignment horizontal="right"/>
    </xf>
    <xf numFmtId="0" fontId="4" fillId="0" borderId="0" pivotButton="0" quotePrefix="0" xfId="0"/>
    <xf numFmtId="0" fontId="5" fillId="2" borderId="2" applyAlignment="1" pivotButton="0" quotePrefix="0" xfId="0">
      <alignment vertical="center" indent="1"/>
    </xf>
    <xf numFmtId="0" fontId="0" fillId="2" borderId="2" pivotButton="0" quotePrefix="0" xfId="0"/>
    <xf numFmtId="0" fontId="6" fillId="4" borderId="4" applyAlignment="1" pivotButton="0" quotePrefix="0" xfId="0">
      <alignment vertical="center" indent="1"/>
    </xf>
    <xf numFmtId="0" fontId="0" fillId="4" borderId="4" pivotButton="0" quotePrefix="0" xfId="0"/>
    <xf numFmtId="1" fontId="7" fillId="3" borderId="5" applyAlignment="1" pivotButton="0" quotePrefix="0" xfId="0">
      <alignment horizontal="left" vertical="center" indent="1"/>
    </xf>
    <xf numFmtId="0" fontId="0" fillId="3" borderId="5" pivotButton="0" quotePrefix="0" xfId="0"/>
    <xf numFmtId="1" fontId="8" fillId="3" borderId="5" applyAlignment="1" pivotButton="0" quotePrefix="0" xfId="0">
      <alignment horizontal="left" vertical="center" indent="1"/>
    </xf>
    <xf numFmtId="9" fontId="8" fillId="3" borderId="5" applyAlignment="1" pivotButton="0" quotePrefix="0" xfId="0">
      <alignment horizontal="left" vertical="center" indent="1"/>
    </xf>
    <xf numFmtId="164" fontId="7" fillId="3" borderId="5" applyAlignment="1" pivotButton="0" quotePrefix="0" xfId="0">
      <alignment horizontal="left" vertical="center" indent="1"/>
    </xf>
    <xf numFmtId="164" fontId="8" fillId="3" borderId="5" applyAlignment="1" pivotButton="0" quotePrefix="0" xfId="0">
      <alignment horizontal="left" vertical="center" indent="1"/>
    </xf>
    <xf numFmtId="4" fontId="9" fillId="3" borderId="5" applyAlignment="1" pivotButton="0" quotePrefix="0" xfId="0">
      <alignment horizontal="left" vertical="center" indent="1"/>
    </xf>
    <xf numFmtId="0" fontId="10" fillId="0" borderId="0" applyAlignment="1" pivotButton="0" quotePrefix="0" xfId="0">
      <alignment vertical="top" wrapText="1" indent="1"/>
    </xf>
    <xf numFmtId="0" fontId="11" fillId="2" borderId="3" applyAlignment="1" pivotButton="0" quotePrefix="0" xfId="0">
      <alignment horizontal="center" vertical="center" wrapText="1"/>
    </xf>
    <xf numFmtId="0" fontId="12" fillId="5" borderId="3" applyAlignment="1" pivotButton="0" quotePrefix="0" xfId="0">
      <alignment horizontal="left" vertical="center" wrapText="1"/>
    </xf>
    <xf numFmtId="165" fontId="13" fillId="5" borderId="3" applyAlignment="1" pivotButton="0" quotePrefix="0" xfId="0">
      <alignment horizontal="right" vertical="center" indent="1"/>
    </xf>
    <xf numFmtId="166" fontId="12" fillId="5" borderId="3" applyAlignment="1" pivotButton="0" quotePrefix="0" xfId="0">
      <alignment horizontal="center" vertical="center"/>
    </xf>
    <xf numFmtId="0" fontId="14" fillId="5" borderId="3" applyAlignment="1" pivotButton="0" quotePrefix="0" xfId="0">
      <alignment horizontal="center" vertical="center"/>
    </xf>
    <xf numFmtId="0" fontId="15" fillId="0" borderId="0" applyAlignment="1" pivotButton="0" quotePrefix="0" xfId="0">
      <alignment vertical="top" wrapText="1" indent="1"/>
    </xf>
    <xf numFmtId="0" fontId="16" fillId="0" borderId="3" applyAlignment="1" pivotButton="0" quotePrefix="0" xfId="0">
      <alignment vertical="center" wrapText="1" indent="1"/>
    </xf>
    <xf numFmtId="0" fontId="4" fillId="0" borderId="3" applyAlignment="1" pivotButton="0" quotePrefix="0" xfId="0">
      <alignment vertical="center" wrapText="1" indent="1"/>
    </xf>
    <xf numFmtId="0" fontId="17" fillId="0" borderId="3" applyAlignment="1" pivotButton="0" quotePrefix="0" xfId="0">
      <alignment vertical="center" wrapText="1" indent="1"/>
    </xf>
    <xf numFmtId="0" fontId="18" fillId="0" borderId="3" applyAlignment="1" pivotButton="0" quotePrefix="0" xfId="0">
      <alignment vertical="center" wrapText="1" indent="1"/>
    </xf>
    <xf numFmtId="1" fontId="19" fillId="3" borderId="5" applyAlignment="1" pivotButton="0" quotePrefix="0" xfId="0">
      <alignment horizontal="left" vertical="center" indent="1"/>
    </xf>
    <xf numFmtId="0" fontId="20" fillId="0" borderId="3" applyAlignment="1" pivotButton="0" quotePrefix="0" xfId="0">
      <alignment vertical="center" wrapText="1" indent="1"/>
    </xf>
    <xf numFmtId="0" fontId="2" fillId="0" borderId="3" applyAlignment="1" pivotButton="0" quotePrefix="0" xfId="0">
      <alignment vertical="center" wrapText="1" indent="1"/>
    </xf>
  </cellXfs>
  <cellStyles count="1">
    <cellStyle name="Normal" xfId="0" builtinId="0" hidden="0"/>
  </cellStyles>
  <dxfs count="7">
    <dxf>
      <font>
        <name val="Arial"/>
        <b val="1"/>
        <color rgb="00FFFFFF"/>
        <sz val="9"/>
      </font>
      <fill>
        <patternFill patternType="solid">
          <fgColor rgb="001D9E75"/>
        </patternFill>
      </fill>
      <border>
        <left style="thin">
          <color rgb="00E0DDD4"/>
        </left>
        <right style="thin">
          <color rgb="00E0DDD4"/>
        </right>
        <top style="thin">
          <color rgb="00E0DDD4"/>
        </top>
        <bottom style="thin">
          <color rgb="00E0DDD4"/>
        </bottom>
      </border>
    </dxf>
    <dxf>
      <font>
        <name val="Arial"/>
        <b val="1"/>
        <color rgb="00FFFFFF"/>
        <sz val="9"/>
      </font>
      <fill>
        <patternFill patternType="solid">
          <fgColor rgb="00A32D2D"/>
        </patternFill>
      </fill>
      <border>
        <left style="thin">
          <color rgb="00E0DDD4"/>
        </left>
        <right style="thin">
          <color rgb="00E0DDD4"/>
        </right>
        <top style="thin">
          <color rgb="00E0DDD4"/>
        </top>
        <bottom style="thin">
          <color rgb="00E0DDD4"/>
        </bottom>
      </border>
    </dxf>
    <dxf>
      <font>
        <name val="Arial"/>
        <b val="1"/>
        <color rgb="00FFFFFF"/>
        <sz val="9"/>
      </font>
      <fill>
        <patternFill patternType="solid">
          <fgColor rgb="00C4830A"/>
        </patternFill>
      </fill>
      <border>
        <left style="thin">
          <color rgb="00E0DDD4"/>
        </left>
        <right style="thin">
          <color rgb="00E0DDD4"/>
        </right>
        <top style="thin">
          <color rgb="00E0DDD4"/>
        </top>
        <bottom style="thin">
          <color rgb="00E0DDD4"/>
        </bottom>
      </border>
    </dxf>
    <dxf>
      <font>
        <name val="Arial"/>
        <i val="1"/>
        <color rgb="006B6870"/>
        <sz val="9"/>
      </font>
      <fill>
        <patternFill patternType="solid">
          <fgColor rgb="00E0DDD4"/>
        </patternFill>
      </fill>
      <border>
        <left style="thin">
          <color rgb="00E0DDD4"/>
        </left>
        <right style="thin">
          <color rgb="00E0DDD4"/>
        </right>
        <top style="thin">
          <color rgb="00E0DDD4"/>
        </top>
        <bottom style="thin">
          <color rgb="00E0DDD4"/>
        </bottom>
      </border>
    </dxf>
    <dxf>
      <font>
        <name val="Arial"/>
        <b val="1"/>
        <color rgb="00FFFFFF"/>
        <sz val="9"/>
      </font>
      <fill>
        <patternFill patternType="solid">
          <fgColor rgb="00A32D2D"/>
        </patternFill>
      </fill>
    </dxf>
    <dxf>
      <font>
        <name val="Arial"/>
        <b val="1"/>
        <color rgb="00A32D2D"/>
        <sz val="9"/>
      </font>
      <fill>
        <patternFill patternType="solid">
          <fgColor rgb="00E8E9F2"/>
        </patternFill>
      </fill>
    </dxf>
    <dxf>
      <font>
        <name val="Arial"/>
        <b val="1"/>
        <color rgb="00FFFFFF"/>
        <sz val="9"/>
      </font>
      <fill>
        <patternFill patternType="solid">
          <fgColor rgb="00C4830A"/>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91C4A"/>
    <outlinePr summaryBelow="1" summaryRight="1"/>
    <pageSetUpPr fitToPage="1"/>
  </sheetPr>
  <dimension ref="A1:M61"/>
  <sheetViews>
    <sheetView showGridLines="0" workbookViewId="0">
      <pane ySplit="17" topLeftCell="A18" activePane="bottomLeft" state="frozen"/>
      <selection pane="bottomLeft" activeCell="A1" sqref="A1"/>
    </sheetView>
  </sheetViews>
  <sheetFormatPr baseColWidth="8" defaultRowHeight="15"/>
  <cols>
    <col width="22" customWidth="1" min="1" max="1"/>
    <col width="26" customWidth="1" min="2" max="2"/>
    <col width="30" customWidth="1" min="3" max="3"/>
    <col width="15" customWidth="1" min="4" max="4"/>
    <col width="15" customWidth="1" min="5" max="5"/>
    <col width="14" customWidth="1" min="6" max="6"/>
    <col width="14" customWidth="1" min="7" max="7"/>
    <col width="17" customWidth="1" min="8" max="8"/>
    <col width="24" customWidth="1" min="9" max="9"/>
    <col width="30" customWidth="1" min="10" max="10"/>
    <col width="14" customWidth="1" min="11" max="11"/>
    <col width="26" customWidth="1" min="12" max="12"/>
    <col width="34" customWidth="1" min="13" max="13"/>
  </cols>
  <sheetData>
    <row r="1" ht="26" customHeight="1">
      <c r="A1" s="1" t="inlineStr">
        <is>
          <t>FUNDING AND GRANT APPLICATION TRACKER</t>
        </is>
      </c>
    </row>
    <row r="2" ht="14" customHeight="1">
      <c r="A2" s="2" t="inlineStr">
        <is>
          <t>One row for every funder you approach, so nothing slips and you can see what is actually working</t>
        </is>
      </c>
    </row>
    <row r="3" ht="4" customHeight="1">
      <c r="A3" s="3" t="n"/>
      <c r="B3" s="3" t="n"/>
      <c r="C3" s="3" t="n"/>
      <c r="D3" s="3" t="n"/>
      <c r="E3" s="3" t="n"/>
      <c r="F3" s="3" t="n"/>
      <c r="G3" s="3" t="n"/>
      <c r="H3" s="3" t="n"/>
      <c r="I3" s="3" t="n"/>
      <c r="J3" s="3" t="n"/>
      <c r="K3" s="3" t="n"/>
      <c r="L3" s="3" t="n"/>
      <c r="M3" s="3" t="n"/>
    </row>
    <row r="4" ht="15" customHeight="1">
      <c r="A4" s="4" t="inlineStr">
        <is>
          <t>[YOUR COMPANY NAME]</t>
        </is>
      </c>
      <c r="L4" s="5" t="inlineStr">
        <is>
          <t>[ Insert your logo in the space above ]</t>
        </is>
      </c>
    </row>
    <row r="5" ht="15" customHeight="1">
      <c r="A5" s="6" t="inlineStr">
        <is>
          <t>Reg No: [XXXX/XXXXXX/XX]</t>
        </is>
      </c>
      <c r="L5" s="5" t="inlineStr">
        <is>
          <t>VAT No: [4XXXXXXXXX] (if VAT registered)</t>
        </is>
      </c>
    </row>
    <row r="6" ht="15" customHeight="1">
      <c r="A6" s="6" t="inlineStr">
        <is>
          <t>[email@yourbusiness.co.za]</t>
        </is>
      </c>
      <c r="L6" s="5" t="inlineStr">
        <is>
          <t>[+27 XX XXX XXXX]</t>
        </is>
      </c>
    </row>
    <row r="7"/>
    <row r="8" ht="22" customHeight="1">
      <c r="A8" s="7" t="inlineStr">
        <is>
          <t>HOW IT IS GOING</t>
        </is>
      </c>
      <c r="B8" s="8" t="n"/>
      <c r="C8" s="8" t="n"/>
      <c r="D8" s="8" t="n"/>
      <c r="E8" s="8" t="n"/>
      <c r="F8" s="8" t="n"/>
      <c r="G8" s="8" t="n"/>
      <c r="H8" s="8" t="n"/>
      <c r="I8" s="8" t="n"/>
      <c r="J8" s="8" t="n"/>
      <c r="K8" s="8" t="n"/>
      <c r="L8" s="8" t="n"/>
      <c r="M8" s="8" t="n"/>
    </row>
    <row r="9" ht="16" customHeight="1">
      <c r="A9" s="9" t="inlineStr">
        <is>
          <t>FUNDERS LOGGED</t>
        </is>
      </c>
      <c r="B9" s="10" t="n"/>
      <c r="C9" s="10" t="n"/>
      <c r="D9" s="9" t="inlineStr">
        <is>
          <t>APPLICATIONS SUBMITTED</t>
        </is>
      </c>
      <c r="E9" s="10" t="n"/>
      <c r="F9" s="10" t="n"/>
      <c r="G9" s="9" t="inlineStr">
        <is>
          <t>DECISIONS RECEIVED</t>
        </is>
      </c>
      <c r="H9" s="10" t="n"/>
      <c r="I9" s="10" t="n"/>
      <c r="J9" s="9" t="inlineStr">
        <is>
          <t>APPROVED</t>
        </is>
      </c>
      <c r="K9" s="10" t="n"/>
      <c r="L9" s="10" t="n"/>
      <c r="M9" s="10" t="n"/>
    </row>
    <row r="10" ht="26" customHeight="1">
      <c r="A10" s="11">
        <f>COUNTA(A18:A57)</f>
        <v/>
      </c>
      <c r="B10" s="12" t="n"/>
      <c r="C10" s="12" t="n"/>
      <c r="D10" s="11">
        <f>COUNT(F18:F57)</f>
        <v/>
      </c>
      <c r="E10" s="12" t="n"/>
      <c r="F10" s="12" t="n"/>
      <c r="G10" s="11">
        <f>COUNTIF(H18:H57,"Approved")+COUNTIF(H18:H57,"Declined")</f>
        <v/>
      </c>
      <c r="H10" s="12" t="n"/>
      <c r="I10" s="12" t="n"/>
      <c r="J10" s="13">
        <f>COUNTIF(H18:H57,"Approved")</f>
        <v/>
      </c>
      <c r="K10" s="12" t="n"/>
      <c r="L10" s="12" t="n"/>
      <c r="M10" s="12" t="n"/>
    </row>
    <row r="11" ht="16" customHeight="1">
      <c r="A11" s="9" t="inlineStr">
        <is>
          <t>SUCCESS RATE ON DECISIONS</t>
        </is>
      </c>
      <c r="B11" s="10" t="n"/>
      <c r="C11" s="10" t="n"/>
      <c r="D11" s="9" t="inlineStr">
        <is>
          <t>TOTAL APPLIED FOR</t>
        </is>
      </c>
      <c r="E11" s="10" t="n"/>
      <c r="F11" s="10" t="n"/>
      <c r="G11" s="9" t="inlineStr">
        <is>
          <t>TOTAL AWARDED</t>
        </is>
      </c>
      <c r="H11" s="10" t="n"/>
      <c r="I11" s="10" t="n"/>
      <c r="J11" s="9" t="inlineStr">
        <is>
          <t>AVERAGE DAYS FROM APPLYING TO A DECISION</t>
        </is>
      </c>
      <c r="K11" s="10" t="n"/>
      <c r="L11" s="10" t="n"/>
      <c r="M11" s="10" t="n"/>
    </row>
    <row r="12" ht="26" customHeight="1">
      <c r="A12" s="14">
        <f>IF(COUNTIF(H18:H57,"Approved")+COUNTIF(H18:H57,"Declined")=0,"",COUNTIF(H18:H57,"Approved")/(COUNTIF(H18:H57,"Approved")+COUNTIF(H18:H57,"Declined")))</f>
        <v/>
      </c>
      <c r="B12" s="12" t="n"/>
      <c r="C12" s="12" t="n"/>
      <c r="D12" s="15">
        <f>SUM(D18:D57)</f>
        <v/>
      </c>
      <c r="E12" s="12" t="n"/>
      <c r="F12" s="12" t="n"/>
      <c r="G12" s="16">
        <f>SUM(E18:E57)</f>
        <v/>
      </c>
      <c r="H12" s="12" t="n"/>
      <c r="I12" s="12" t="n"/>
      <c r="J12" s="17">
        <f>IF(SUMPRODUCT((F18:F57&gt;0)*(G18:G57&gt;0))=0,"",SUMPRODUCT((F18:F57&gt;0)*(G18:G57&gt;0)*(G18:G57-F18:F57))/(SUMPRODUCT((F18:F57&gt;0)*(G18:G57&gt;0))))</f>
        <v/>
      </c>
      <c r="K12" s="12" t="n"/>
      <c r="L12" s="12" t="n"/>
      <c r="M12" s="12" t="n"/>
    </row>
    <row r="13" ht="17.5" customHeight="1">
      <c r="A13" s="18" t="inlineStr">
        <is>
          <t>Note: How to use this sheet: type only in the white cells, which show in blue text. The shaded cells work themselves out, so leave them alone. Notes in grey italic are guidance and can be deleted before you send the document.</t>
        </is>
      </c>
    </row>
    <row r="14" ht="17.5" customHeight="1">
      <c r="A14" s="18" t="inlineStr">
        <is>
          <t>Note: the success rate counts only applications that have actually been decided, so it does not fall every time you add a new row. The average turnaround uses the decision date you were given against the date you applied.</t>
        </is>
      </c>
    </row>
    <row r="15" ht="17.5" customHeight="1">
      <c r="A15" s="18" t="inlineStr">
        <is>
          <t>Note: a next action date in the past turns red once the status is still open. Funders very rarely chase you. Chasing them is the whole job.</t>
        </is>
      </c>
    </row>
    <row r="16"/>
    <row r="17" ht="26" customHeight="1">
      <c r="A17" s="19" t="inlineStr">
        <is>
          <t>FUNDER</t>
        </is>
      </c>
      <c r="B17" s="19" t="inlineStr">
        <is>
          <t>PROGRAMME</t>
        </is>
      </c>
      <c r="C17" s="19" t="inlineStr">
        <is>
          <t>WHAT IT FUNDS</t>
        </is>
      </c>
      <c r="D17" s="19" t="inlineStr">
        <is>
          <t>AMOUNT APPLIED FOR</t>
        </is>
      </c>
      <c r="E17" s="19" t="inlineStr">
        <is>
          <t>AMOUNT AWARDED</t>
        </is>
      </c>
      <c r="F17" s="19" t="inlineStr">
        <is>
          <t>APPLICATION DATE</t>
        </is>
      </c>
      <c r="G17" s="19" t="inlineStr">
        <is>
          <t>DECISION DUE</t>
        </is>
      </c>
      <c r="H17" s="19" t="inlineStr">
        <is>
          <t>STATUS</t>
        </is>
      </c>
      <c r="I17" s="19" t="inlineStr">
        <is>
          <t>OUTCOME</t>
        </is>
      </c>
      <c r="J17" s="19" t="inlineStr">
        <is>
          <t>NEXT ACTION</t>
        </is>
      </c>
      <c r="K17" s="19" t="inlineStr">
        <is>
          <t>NEXT ACTION DATE</t>
        </is>
      </c>
      <c r="L17" s="19" t="inlineStr">
        <is>
          <t>DOCUMENTS SUBMITTED</t>
        </is>
      </c>
      <c r="M17" s="19" t="inlineStr">
        <is>
          <t>NOTES</t>
        </is>
      </c>
    </row>
    <row r="18" ht="22" customHeight="1">
      <c r="A18" s="20" t="n"/>
      <c r="B18" s="20" t="n"/>
      <c r="C18" s="20" t="n"/>
      <c r="D18" s="21" t="n"/>
      <c r="E18" s="21" t="n"/>
      <c r="F18" s="22" t="n"/>
      <c r="G18" s="22" t="n"/>
      <c r="H18" s="23" t="n"/>
      <c r="I18" s="20" t="n"/>
      <c r="J18" s="20" t="n"/>
      <c r="K18" s="22" t="n"/>
      <c r="L18" s="20" t="n"/>
      <c r="M18" s="20" t="n"/>
    </row>
    <row r="19" ht="22" customHeight="1">
      <c r="A19" s="20" t="n"/>
      <c r="B19" s="20" t="n"/>
      <c r="C19" s="20" t="n"/>
      <c r="D19" s="21" t="n"/>
      <c r="E19" s="21" t="n"/>
      <c r="F19" s="22" t="n"/>
      <c r="G19" s="22" t="n"/>
      <c r="H19" s="23" t="n"/>
      <c r="I19" s="20" t="n"/>
      <c r="J19" s="20" t="n"/>
      <c r="K19" s="22" t="n"/>
      <c r="L19" s="20" t="n"/>
      <c r="M19" s="20" t="n"/>
    </row>
    <row r="20" ht="22" customHeight="1">
      <c r="A20" s="20" t="n"/>
      <c r="B20" s="20" t="n"/>
      <c r="C20" s="20" t="n"/>
      <c r="D20" s="21" t="n"/>
      <c r="E20" s="21" t="n"/>
      <c r="F20" s="22" t="n"/>
      <c r="G20" s="22" t="n"/>
      <c r="H20" s="23" t="n"/>
      <c r="I20" s="20" t="n"/>
      <c r="J20" s="20" t="n"/>
      <c r="K20" s="22" t="n"/>
      <c r="L20" s="20" t="n"/>
      <c r="M20" s="20" t="n"/>
    </row>
    <row r="21" ht="22" customHeight="1">
      <c r="A21" s="20" t="n"/>
      <c r="B21" s="20" t="n"/>
      <c r="C21" s="20" t="n"/>
      <c r="D21" s="21" t="n"/>
      <c r="E21" s="21" t="n"/>
      <c r="F21" s="22" t="n"/>
      <c r="G21" s="22" t="n"/>
      <c r="H21" s="23" t="n"/>
      <c r="I21" s="20" t="n"/>
      <c r="J21" s="20" t="n"/>
      <c r="K21" s="22" t="n"/>
      <c r="L21" s="20" t="n"/>
      <c r="M21" s="20" t="n"/>
    </row>
    <row r="22" ht="22" customHeight="1">
      <c r="A22" s="20" t="n"/>
      <c r="B22" s="20" t="n"/>
      <c r="C22" s="20" t="n"/>
      <c r="D22" s="21" t="n"/>
      <c r="E22" s="21" t="n"/>
      <c r="F22" s="22" t="n"/>
      <c r="G22" s="22" t="n"/>
      <c r="H22" s="23" t="n"/>
      <c r="I22" s="20" t="n"/>
      <c r="J22" s="20" t="n"/>
      <c r="K22" s="22" t="n"/>
      <c r="L22" s="20" t="n"/>
      <c r="M22" s="20" t="n"/>
    </row>
    <row r="23" ht="22" customHeight="1">
      <c r="A23" s="20" t="n"/>
      <c r="B23" s="20" t="n"/>
      <c r="C23" s="20" t="n"/>
      <c r="D23" s="21" t="n"/>
      <c r="E23" s="21" t="n"/>
      <c r="F23" s="22" t="n"/>
      <c r="G23" s="22" t="n"/>
      <c r="H23" s="23" t="n"/>
      <c r="I23" s="20" t="n"/>
      <c r="J23" s="20" t="n"/>
      <c r="K23" s="22" t="n"/>
      <c r="L23" s="20" t="n"/>
      <c r="M23" s="20" t="n"/>
    </row>
    <row r="24" ht="22" customHeight="1">
      <c r="A24" s="20" t="n"/>
      <c r="B24" s="20" t="n"/>
      <c r="C24" s="20" t="n"/>
      <c r="D24" s="21" t="n"/>
      <c r="E24" s="21" t="n"/>
      <c r="F24" s="22" t="n"/>
      <c r="G24" s="22" t="n"/>
      <c r="H24" s="23" t="n"/>
      <c r="I24" s="20" t="n"/>
      <c r="J24" s="20" t="n"/>
      <c r="K24" s="22" t="n"/>
      <c r="L24" s="20" t="n"/>
      <c r="M24" s="20" t="n"/>
    </row>
    <row r="25" ht="22" customHeight="1">
      <c r="A25" s="20" t="n"/>
      <c r="B25" s="20" t="n"/>
      <c r="C25" s="20" t="n"/>
      <c r="D25" s="21" t="n"/>
      <c r="E25" s="21" t="n"/>
      <c r="F25" s="22" t="n"/>
      <c r="G25" s="22" t="n"/>
      <c r="H25" s="23" t="n"/>
      <c r="I25" s="20" t="n"/>
      <c r="J25" s="20" t="n"/>
      <c r="K25" s="22" t="n"/>
      <c r="L25" s="20" t="n"/>
      <c r="M25" s="20" t="n"/>
    </row>
    <row r="26" ht="22" customHeight="1">
      <c r="A26" s="20" t="n"/>
      <c r="B26" s="20" t="n"/>
      <c r="C26" s="20" t="n"/>
      <c r="D26" s="21" t="n"/>
      <c r="E26" s="21" t="n"/>
      <c r="F26" s="22" t="n"/>
      <c r="G26" s="22" t="n"/>
      <c r="H26" s="23" t="n"/>
      <c r="I26" s="20" t="n"/>
      <c r="J26" s="20" t="n"/>
      <c r="K26" s="22" t="n"/>
      <c r="L26" s="20" t="n"/>
      <c r="M26" s="20" t="n"/>
    </row>
    <row r="27" ht="22" customHeight="1">
      <c r="A27" s="20" t="n"/>
      <c r="B27" s="20" t="n"/>
      <c r="C27" s="20" t="n"/>
      <c r="D27" s="21" t="n"/>
      <c r="E27" s="21" t="n"/>
      <c r="F27" s="22" t="n"/>
      <c r="G27" s="22" t="n"/>
      <c r="H27" s="23" t="n"/>
      <c r="I27" s="20" t="n"/>
      <c r="J27" s="20" t="n"/>
      <c r="K27" s="22" t="n"/>
      <c r="L27" s="20" t="n"/>
      <c r="M27" s="20" t="n"/>
    </row>
    <row r="28" ht="22" customHeight="1">
      <c r="A28" s="20" t="n"/>
      <c r="B28" s="20" t="n"/>
      <c r="C28" s="20" t="n"/>
      <c r="D28" s="21" t="n"/>
      <c r="E28" s="21" t="n"/>
      <c r="F28" s="22" t="n"/>
      <c r="G28" s="22" t="n"/>
      <c r="H28" s="23" t="n"/>
      <c r="I28" s="20" t="n"/>
      <c r="J28" s="20" t="n"/>
      <c r="K28" s="22" t="n"/>
      <c r="L28" s="20" t="n"/>
      <c r="M28" s="20" t="n"/>
    </row>
    <row r="29" ht="22" customHeight="1">
      <c r="A29" s="20" t="n"/>
      <c r="B29" s="20" t="n"/>
      <c r="C29" s="20" t="n"/>
      <c r="D29" s="21" t="n"/>
      <c r="E29" s="21" t="n"/>
      <c r="F29" s="22" t="n"/>
      <c r="G29" s="22" t="n"/>
      <c r="H29" s="23" t="n"/>
      <c r="I29" s="20" t="n"/>
      <c r="J29" s="20" t="n"/>
      <c r="K29" s="22" t="n"/>
      <c r="L29" s="20" t="n"/>
      <c r="M29" s="20" t="n"/>
    </row>
    <row r="30" ht="22" customHeight="1">
      <c r="A30" s="20" t="n"/>
      <c r="B30" s="20" t="n"/>
      <c r="C30" s="20" t="n"/>
      <c r="D30" s="21" t="n"/>
      <c r="E30" s="21" t="n"/>
      <c r="F30" s="22" t="n"/>
      <c r="G30" s="22" t="n"/>
      <c r="H30" s="23" t="n"/>
      <c r="I30" s="20" t="n"/>
      <c r="J30" s="20" t="n"/>
      <c r="K30" s="22" t="n"/>
      <c r="L30" s="20" t="n"/>
      <c r="M30" s="20" t="n"/>
    </row>
    <row r="31" ht="22" customHeight="1">
      <c r="A31" s="20" t="n"/>
      <c r="B31" s="20" t="n"/>
      <c r="C31" s="20" t="n"/>
      <c r="D31" s="21" t="n"/>
      <c r="E31" s="21" t="n"/>
      <c r="F31" s="22" t="n"/>
      <c r="G31" s="22" t="n"/>
      <c r="H31" s="23" t="n"/>
      <c r="I31" s="20" t="n"/>
      <c r="J31" s="20" t="n"/>
      <c r="K31" s="22" t="n"/>
      <c r="L31" s="20" t="n"/>
      <c r="M31" s="20" t="n"/>
    </row>
    <row r="32" ht="22" customHeight="1">
      <c r="A32" s="20" t="n"/>
      <c r="B32" s="20" t="n"/>
      <c r="C32" s="20" t="n"/>
      <c r="D32" s="21" t="n"/>
      <c r="E32" s="21" t="n"/>
      <c r="F32" s="22" t="n"/>
      <c r="G32" s="22" t="n"/>
      <c r="H32" s="23" t="n"/>
      <c r="I32" s="20" t="n"/>
      <c r="J32" s="20" t="n"/>
      <c r="K32" s="22" t="n"/>
      <c r="L32" s="20" t="n"/>
      <c r="M32" s="20" t="n"/>
    </row>
    <row r="33" ht="22" customHeight="1">
      <c r="A33" s="20" t="n"/>
      <c r="B33" s="20" t="n"/>
      <c r="C33" s="20" t="n"/>
      <c r="D33" s="21" t="n"/>
      <c r="E33" s="21" t="n"/>
      <c r="F33" s="22" t="n"/>
      <c r="G33" s="22" t="n"/>
      <c r="H33" s="23" t="n"/>
      <c r="I33" s="20" t="n"/>
      <c r="J33" s="20" t="n"/>
      <c r="K33" s="22" t="n"/>
      <c r="L33" s="20" t="n"/>
      <c r="M33" s="20" t="n"/>
    </row>
    <row r="34" ht="22" customHeight="1">
      <c r="A34" s="20" t="n"/>
      <c r="B34" s="20" t="n"/>
      <c r="C34" s="20" t="n"/>
      <c r="D34" s="21" t="n"/>
      <c r="E34" s="21" t="n"/>
      <c r="F34" s="22" t="n"/>
      <c r="G34" s="22" t="n"/>
      <c r="H34" s="23" t="n"/>
      <c r="I34" s="20" t="n"/>
      <c r="J34" s="20" t="n"/>
      <c r="K34" s="22" t="n"/>
      <c r="L34" s="20" t="n"/>
      <c r="M34" s="20" t="n"/>
    </row>
    <row r="35" ht="22" customHeight="1">
      <c r="A35" s="20" t="n"/>
      <c r="B35" s="20" t="n"/>
      <c r="C35" s="20" t="n"/>
      <c r="D35" s="21" t="n"/>
      <c r="E35" s="21" t="n"/>
      <c r="F35" s="22" t="n"/>
      <c r="G35" s="22" t="n"/>
      <c r="H35" s="23" t="n"/>
      <c r="I35" s="20" t="n"/>
      <c r="J35" s="20" t="n"/>
      <c r="K35" s="22" t="n"/>
      <c r="L35" s="20" t="n"/>
      <c r="M35" s="20" t="n"/>
    </row>
    <row r="36" ht="22" customHeight="1">
      <c r="A36" s="20" t="n"/>
      <c r="B36" s="20" t="n"/>
      <c r="C36" s="20" t="n"/>
      <c r="D36" s="21" t="n"/>
      <c r="E36" s="21" t="n"/>
      <c r="F36" s="22" t="n"/>
      <c r="G36" s="22" t="n"/>
      <c r="H36" s="23" t="n"/>
      <c r="I36" s="20" t="n"/>
      <c r="J36" s="20" t="n"/>
      <c r="K36" s="22" t="n"/>
      <c r="L36" s="20" t="n"/>
      <c r="M36" s="20" t="n"/>
    </row>
    <row r="37" ht="22" customHeight="1">
      <c r="A37" s="20" t="n"/>
      <c r="B37" s="20" t="n"/>
      <c r="C37" s="20" t="n"/>
      <c r="D37" s="21" t="n"/>
      <c r="E37" s="21" t="n"/>
      <c r="F37" s="22" t="n"/>
      <c r="G37" s="22" t="n"/>
      <c r="H37" s="23" t="n"/>
      <c r="I37" s="20" t="n"/>
      <c r="J37" s="20" t="n"/>
      <c r="K37" s="22" t="n"/>
      <c r="L37" s="20" t="n"/>
      <c r="M37" s="20" t="n"/>
    </row>
    <row r="38" ht="22" customHeight="1">
      <c r="A38" s="20" t="n"/>
      <c r="B38" s="20" t="n"/>
      <c r="C38" s="20" t="n"/>
      <c r="D38" s="21" t="n"/>
      <c r="E38" s="21" t="n"/>
      <c r="F38" s="22" t="n"/>
      <c r="G38" s="22" t="n"/>
      <c r="H38" s="23" t="n"/>
      <c r="I38" s="20" t="n"/>
      <c r="J38" s="20" t="n"/>
      <c r="K38" s="22" t="n"/>
      <c r="L38" s="20" t="n"/>
      <c r="M38" s="20" t="n"/>
    </row>
    <row r="39" ht="22" customHeight="1">
      <c r="A39" s="20" t="n"/>
      <c r="B39" s="20" t="n"/>
      <c r="C39" s="20" t="n"/>
      <c r="D39" s="21" t="n"/>
      <c r="E39" s="21" t="n"/>
      <c r="F39" s="22" t="n"/>
      <c r="G39" s="22" t="n"/>
      <c r="H39" s="23" t="n"/>
      <c r="I39" s="20" t="n"/>
      <c r="J39" s="20" t="n"/>
      <c r="K39" s="22" t="n"/>
      <c r="L39" s="20" t="n"/>
      <c r="M39" s="20" t="n"/>
    </row>
    <row r="40" ht="22" customHeight="1">
      <c r="A40" s="20" t="n"/>
      <c r="B40" s="20" t="n"/>
      <c r="C40" s="20" t="n"/>
      <c r="D40" s="21" t="n"/>
      <c r="E40" s="21" t="n"/>
      <c r="F40" s="22" t="n"/>
      <c r="G40" s="22" t="n"/>
      <c r="H40" s="23" t="n"/>
      <c r="I40" s="20" t="n"/>
      <c r="J40" s="20" t="n"/>
      <c r="K40" s="22" t="n"/>
      <c r="L40" s="20" t="n"/>
      <c r="M40" s="20" t="n"/>
    </row>
    <row r="41" ht="22" customHeight="1">
      <c r="A41" s="20" t="n"/>
      <c r="B41" s="20" t="n"/>
      <c r="C41" s="20" t="n"/>
      <c r="D41" s="21" t="n"/>
      <c r="E41" s="21" t="n"/>
      <c r="F41" s="22" t="n"/>
      <c r="G41" s="22" t="n"/>
      <c r="H41" s="23" t="n"/>
      <c r="I41" s="20" t="n"/>
      <c r="J41" s="20" t="n"/>
      <c r="K41" s="22" t="n"/>
      <c r="L41" s="20" t="n"/>
      <c r="M41" s="20" t="n"/>
    </row>
    <row r="42" ht="22" customHeight="1">
      <c r="A42" s="20" t="n"/>
      <c r="B42" s="20" t="n"/>
      <c r="C42" s="20" t="n"/>
      <c r="D42" s="21" t="n"/>
      <c r="E42" s="21" t="n"/>
      <c r="F42" s="22" t="n"/>
      <c r="G42" s="22" t="n"/>
      <c r="H42" s="23" t="n"/>
      <c r="I42" s="20" t="n"/>
      <c r="J42" s="20" t="n"/>
      <c r="K42" s="22" t="n"/>
      <c r="L42" s="20" t="n"/>
      <c r="M42" s="20" t="n"/>
    </row>
    <row r="43" ht="22" customHeight="1">
      <c r="A43" s="20" t="n"/>
      <c r="B43" s="20" t="n"/>
      <c r="C43" s="20" t="n"/>
      <c r="D43" s="21" t="n"/>
      <c r="E43" s="21" t="n"/>
      <c r="F43" s="22" t="n"/>
      <c r="G43" s="22" t="n"/>
      <c r="H43" s="23" t="n"/>
      <c r="I43" s="20" t="n"/>
      <c r="J43" s="20" t="n"/>
      <c r="K43" s="22" t="n"/>
      <c r="L43" s="20" t="n"/>
      <c r="M43" s="20" t="n"/>
    </row>
    <row r="44" ht="22" customHeight="1">
      <c r="A44" s="20" t="n"/>
      <c r="B44" s="20" t="n"/>
      <c r="C44" s="20" t="n"/>
      <c r="D44" s="21" t="n"/>
      <c r="E44" s="21" t="n"/>
      <c r="F44" s="22" t="n"/>
      <c r="G44" s="22" t="n"/>
      <c r="H44" s="23" t="n"/>
      <c r="I44" s="20" t="n"/>
      <c r="J44" s="20" t="n"/>
      <c r="K44" s="22" t="n"/>
      <c r="L44" s="20" t="n"/>
      <c r="M44" s="20" t="n"/>
    </row>
    <row r="45" ht="22" customHeight="1">
      <c r="A45" s="20" t="n"/>
      <c r="B45" s="20" t="n"/>
      <c r="C45" s="20" t="n"/>
      <c r="D45" s="21" t="n"/>
      <c r="E45" s="21" t="n"/>
      <c r="F45" s="22" t="n"/>
      <c r="G45" s="22" t="n"/>
      <c r="H45" s="23" t="n"/>
      <c r="I45" s="20" t="n"/>
      <c r="J45" s="20" t="n"/>
      <c r="K45" s="22" t="n"/>
      <c r="L45" s="20" t="n"/>
      <c r="M45" s="20" t="n"/>
    </row>
    <row r="46" ht="22" customHeight="1">
      <c r="A46" s="20" t="n"/>
      <c r="B46" s="20" t="n"/>
      <c r="C46" s="20" t="n"/>
      <c r="D46" s="21" t="n"/>
      <c r="E46" s="21" t="n"/>
      <c r="F46" s="22" t="n"/>
      <c r="G46" s="22" t="n"/>
      <c r="H46" s="23" t="n"/>
      <c r="I46" s="20" t="n"/>
      <c r="J46" s="20" t="n"/>
      <c r="K46" s="22" t="n"/>
      <c r="L46" s="20" t="n"/>
      <c r="M46" s="20" t="n"/>
    </row>
    <row r="47" ht="22" customHeight="1">
      <c r="A47" s="20" t="n"/>
      <c r="B47" s="20" t="n"/>
      <c r="C47" s="20" t="n"/>
      <c r="D47" s="21" t="n"/>
      <c r="E47" s="21" t="n"/>
      <c r="F47" s="22" t="n"/>
      <c r="G47" s="22" t="n"/>
      <c r="H47" s="23" t="n"/>
      <c r="I47" s="20" t="n"/>
      <c r="J47" s="20" t="n"/>
      <c r="K47" s="22" t="n"/>
      <c r="L47" s="20" t="n"/>
      <c r="M47" s="20" t="n"/>
    </row>
    <row r="48" ht="22" customHeight="1">
      <c r="A48" s="20" t="n"/>
      <c r="B48" s="20" t="n"/>
      <c r="C48" s="20" t="n"/>
      <c r="D48" s="21" t="n"/>
      <c r="E48" s="21" t="n"/>
      <c r="F48" s="22" t="n"/>
      <c r="G48" s="22" t="n"/>
      <c r="H48" s="23" t="n"/>
      <c r="I48" s="20" t="n"/>
      <c r="J48" s="20" t="n"/>
      <c r="K48" s="22" t="n"/>
      <c r="L48" s="20" t="n"/>
      <c r="M48" s="20" t="n"/>
    </row>
    <row r="49" ht="22" customHeight="1">
      <c r="A49" s="20" t="n"/>
      <c r="B49" s="20" t="n"/>
      <c r="C49" s="20" t="n"/>
      <c r="D49" s="21" t="n"/>
      <c r="E49" s="21" t="n"/>
      <c r="F49" s="22" t="n"/>
      <c r="G49" s="22" t="n"/>
      <c r="H49" s="23" t="n"/>
      <c r="I49" s="20" t="n"/>
      <c r="J49" s="20" t="n"/>
      <c r="K49" s="22" t="n"/>
      <c r="L49" s="20" t="n"/>
      <c r="M49" s="20" t="n"/>
    </row>
    <row r="50" ht="22" customHeight="1">
      <c r="A50" s="20" t="n"/>
      <c r="B50" s="20" t="n"/>
      <c r="C50" s="20" t="n"/>
      <c r="D50" s="21" t="n"/>
      <c r="E50" s="21" t="n"/>
      <c r="F50" s="22" t="n"/>
      <c r="G50" s="22" t="n"/>
      <c r="H50" s="23" t="n"/>
      <c r="I50" s="20" t="n"/>
      <c r="J50" s="20" t="n"/>
      <c r="K50" s="22" t="n"/>
      <c r="L50" s="20" t="n"/>
      <c r="M50" s="20" t="n"/>
    </row>
    <row r="51" ht="22" customHeight="1">
      <c r="A51" s="20" t="n"/>
      <c r="B51" s="20" t="n"/>
      <c r="C51" s="20" t="n"/>
      <c r="D51" s="21" t="n"/>
      <c r="E51" s="21" t="n"/>
      <c r="F51" s="22" t="n"/>
      <c r="G51" s="22" t="n"/>
      <c r="H51" s="23" t="n"/>
      <c r="I51" s="20" t="n"/>
      <c r="J51" s="20" t="n"/>
      <c r="K51" s="22" t="n"/>
      <c r="L51" s="20" t="n"/>
      <c r="M51" s="20" t="n"/>
    </row>
    <row r="52" ht="22" customHeight="1">
      <c r="A52" s="20" t="n"/>
      <c r="B52" s="20" t="n"/>
      <c r="C52" s="20" t="n"/>
      <c r="D52" s="21" t="n"/>
      <c r="E52" s="21" t="n"/>
      <c r="F52" s="22" t="n"/>
      <c r="G52" s="22" t="n"/>
      <c r="H52" s="23" t="n"/>
      <c r="I52" s="20" t="n"/>
      <c r="J52" s="20" t="n"/>
      <c r="K52" s="22" t="n"/>
      <c r="L52" s="20" t="n"/>
      <c r="M52" s="20" t="n"/>
    </row>
    <row r="53" ht="22" customHeight="1">
      <c r="A53" s="20" t="n"/>
      <c r="B53" s="20" t="n"/>
      <c r="C53" s="20" t="n"/>
      <c r="D53" s="21" t="n"/>
      <c r="E53" s="21" t="n"/>
      <c r="F53" s="22" t="n"/>
      <c r="G53" s="22" t="n"/>
      <c r="H53" s="23" t="n"/>
      <c r="I53" s="20" t="n"/>
      <c r="J53" s="20" t="n"/>
      <c r="K53" s="22" t="n"/>
      <c r="L53" s="20" t="n"/>
      <c r="M53" s="20" t="n"/>
    </row>
    <row r="54" ht="22" customHeight="1">
      <c r="A54" s="20" t="n"/>
      <c r="B54" s="20" t="n"/>
      <c r="C54" s="20" t="n"/>
      <c r="D54" s="21" t="n"/>
      <c r="E54" s="21" t="n"/>
      <c r="F54" s="22" t="n"/>
      <c r="G54" s="22" t="n"/>
      <c r="H54" s="23" t="n"/>
      <c r="I54" s="20" t="n"/>
      <c r="J54" s="20" t="n"/>
      <c r="K54" s="22" t="n"/>
      <c r="L54" s="20" t="n"/>
      <c r="M54" s="20" t="n"/>
    </row>
    <row r="55" ht="22" customHeight="1">
      <c r="A55" s="20" t="n"/>
      <c r="B55" s="20" t="n"/>
      <c r="C55" s="20" t="n"/>
      <c r="D55" s="21" t="n"/>
      <c r="E55" s="21" t="n"/>
      <c r="F55" s="22" t="n"/>
      <c r="G55" s="22" t="n"/>
      <c r="H55" s="23" t="n"/>
      <c r="I55" s="20" t="n"/>
      <c r="J55" s="20" t="n"/>
      <c r="K55" s="22" t="n"/>
      <c r="L55" s="20" t="n"/>
      <c r="M55" s="20" t="n"/>
    </row>
    <row r="56" ht="22" customHeight="1">
      <c r="A56" s="20" t="n"/>
      <c r="B56" s="20" t="n"/>
      <c r="C56" s="20" t="n"/>
      <c r="D56" s="21" t="n"/>
      <c r="E56" s="21" t="n"/>
      <c r="F56" s="22" t="n"/>
      <c r="G56" s="22" t="n"/>
      <c r="H56" s="23" t="n"/>
      <c r="I56" s="20" t="n"/>
      <c r="J56" s="20" t="n"/>
      <c r="K56" s="22" t="n"/>
      <c r="L56" s="20" t="n"/>
      <c r="M56" s="20" t="n"/>
    </row>
    <row r="57" ht="22" customHeight="1">
      <c r="A57" s="20" t="n"/>
      <c r="B57" s="20" t="n"/>
      <c r="C57" s="20" t="n"/>
      <c r="D57" s="21" t="n"/>
      <c r="E57" s="21" t="n"/>
      <c r="F57" s="22" t="n"/>
      <c r="G57" s="22" t="n"/>
      <c r="H57" s="23" t="n"/>
      <c r="I57" s="20" t="n"/>
      <c r="J57" s="20" t="n"/>
      <c r="K57" s="22" t="n"/>
      <c r="L57" s="20" t="n"/>
      <c r="M57" s="20" t="n"/>
    </row>
    <row r="58"/>
    <row r="59" ht="17.5" customHeight="1">
      <c r="A59" s="18" t="inlineStr">
        <is>
          <t>Note: copy the funder names off the "SA funders" sheet. Work the document pack on the "Documents" sheet before you start, because most applications are turned away for a missing document rather than a bad idea.</t>
        </is>
      </c>
    </row>
    <row r="60" ht="17.5" customHeight="1">
      <c r="A60" s="24" t="inlineStr">
        <is>
          <t>Important: never pay anyone a fee to "secure" government funding for you. SEFA, SEDA, the NYDA, the NEF and the provincial agencies do not charge an application fee.</t>
        </is>
      </c>
    </row>
    <row r="61" ht="17.5" customHeight="1">
      <c r="A61" s="18" t="inlineStr">
        <is>
          <t>Note: rates, thresholds and fees quoted in this template were correct on 09 August 2026. Confirm the current figures on sars.gov.za, cipc.co.za or labour.gov.za before you rely on them.</t>
        </is>
      </c>
    </row>
  </sheetData>
  <mergeCells count="28">
    <mergeCell ref="A14:M14"/>
    <mergeCell ref="D11:F11"/>
    <mergeCell ref="G10:I10"/>
    <mergeCell ref="A8:M8"/>
    <mergeCell ref="J12:M12"/>
    <mergeCell ref="A12:C12"/>
    <mergeCell ref="A13:M13"/>
    <mergeCell ref="D12:F12"/>
    <mergeCell ref="D9:F9"/>
    <mergeCell ref="L5:M5"/>
    <mergeCell ref="A15:M15"/>
    <mergeCell ref="A59:M59"/>
    <mergeCell ref="A10:C10"/>
    <mergeCell ref="J10:M10"/>
    <mergeCell ref="A60:M60"/>
    <mergeCell ref="L4:M4"/>
    <mergeCell ref="A1:M1"/>
    <mergeCell ref="J9:M9"/>
    <mergeCell ref="A61:M61"/>
    <mergeCell ref="A9:C9"/>
    <mergeCell ref="G9:I9"/>
    <mergeCell ref="G12:I12"/>
    <mergeCell ref="G11:I11"/>
    <mergeCell ref="D10:F10"/>
    <mergeCell ref="A11:C11"/>
    <mergeCell ref="L6:M6"/>
    <mergeCell ref="J11:M11"/>
    <mergeCell ref="A2:M2"/>
  </mergeCells>
  <conditionalFormatting sqref="H18:H57">
    <cfRule type="cellIs" priority="1" operator="equal" dxfId="0" stopIfTrue="0">
      <formula>"Approved"</formula>
    </cfRule>
    <cfRule type="cellIs" priority="2" operator="equal" dxfId="1" stopIfTrue="0">
      <formula>"Declined"</formula>
    </cfRule>
    <cfRule type="cellIs" priority="3" operator="equal" dxfId="2" stopIfTrue="0">
      <formula>"Submitted"</formula>
    </cfRule>
    <cfRule type="cellIs" priority="4" operator="equal" dxfId="2" stopIfTrue="0">
      <formula>"Under review"</formula>
    </cfRule>
    <cfRule type="cellIs" priority="5" operator="equal" dxfId="3" stopIfTrue="0">
      <formula>"Withdrawn"</formula>
    </cfRule>
    <cfRule type="cellIs" priority="6" operator="equal" dxfId="3" stopIfTrue="0">
      <formula>"On hold"</formula>
    </cfRule>
  </conditionalFormatting>
  <conditionalFormatting sqref="K18:K57">
    <cfRule type="expression" priority="7" dxfId="4" stopIfTrue="0">
      <formula>AND(K18&lt;&gt;"",K18&lt;TODAY(),H18&lt;&gt;"Approved",H18&lt;&gt;"Declined",H18&lt;&gt;"Withdrawn")</formula>
    </cfRule>
  </conditionalFormatting>
  <conditionalFormatting sqref="J18:J57">
    <cfRule type="expression" priority="8" dxfId="5" stopIfTrue="0">
      <formula>AND(K18&lt;&gt;"",K18&lt;TODAY(),H18&lt;&gt;"Approved",H18&lt;&gt;"Declined",H18&lt;&gt;"Withdrawn")</formula>
    </cfRule>
  </conditionalFormatting>
  <conditionalFormatting sqref="G18:G57">
    <cfRule type="expression" priority="9" dxfId="6" stopIfTrue="0">
      <formula>AND(G18&lt;&gt;"",G18&lt;TODAY(),H18&lt;&gt;"Approved",H18&lt;&gt;"Declined",H18&lt;&gt;"Withdrawn")</formula>
    </cfRule>
  </conditionalFormatting>
  <dataValidations count="1">
    <dataValidation sqref="H18:H57" showDropDown="0" showInputMessage="1" showErrorMessage="1" allowBlank="1" errorTitle="Choose from the list" error="Pick one of the options in the dropdown." promptTitle="Select" prompt="Where this application has got to." type="list">
      <formula1>"Researching,Preparing documents,Submitted,Under review,Approved,Declined,Withdrawn,On hold"</formula1>
    </dataValidation>
  </dataValidation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2.xml><?xml version="1.0" encoding="utf-8"?>
<worksheet xmlns="http://schemas.openxmlformats.org/spreadsheetml/2006/main">
  <sheetPr>
    <tabColor rgb="0021759B"/>
    <outlinePr summaryBelow="1" summaryRight="1"/>
    <pageSetUpPr fitToPage="1"/>
  </sheetPr>
  <dimension ref="A1:E22"/>
  <sheetViews>
    <sheetView showGridLines="0" workbookViewId="0">
      <pane ySplit="7" topLeftCell="A8" activePane="bottomLeft" state="frozen"/>
      <selection pane="bottomLeft" activeCell="A1" sqref="A1"/>
    </sheetView>
  </sheetViews>
  <sheetFormatPr baseColWidth="8" defaultRowHeight="15"/>
  <cols>
    <col width="26" customWidth="1" min="1" max="1"/>
    <col width="20" customWidth="1" min="2" max="2"/>
    <col width="52" customWidth="1" min="3" max="3"/>
    <col width="46" customWidth="1" min="4" max="4"/>
    <col width="24" customWidth="1" min="5" max="5"/>
  </cols>
  <sheetData>
    <row r="1" ht="26" customHeight="1">
      <c r="A1" s="1" t="inlineStr">
        <is>
          <t>WHO FUNDS A SMALL BUSINESS IN SOUTH AFRICA</t>
        </is>
      </c>
    </row>
    <row r="2" ht="14" customHeight="1">
      <c r="A2" s="2" t="inlineStr">
        <is>
          <t>What each one is, what it actually does, and who it is for</t>
        </is>
      </c>
    </row>
    <row r="3" ht="4" customHeight="1">
      <c r="A3" s="3" t="n"/>
      <c r="B3" s="3" t="n"/>
      <c r="C3" s="3" t="n"/>
      <c r="D3" s="3" t="n"/>
      <c r="E3" s="3" t="n"/>
    </row>
    <row r="4" ht="17.5" customHeight="1">
      <c r="A4" s="18" t="inlineStr">
        <is>
          <t>Note: programme names, entry criteria, contact people and even the agencies themselves change. Confirm on the funder's own website before you spend a week on an application.</t>
        </is>
      </c>
    </row>
    <row r="5" ht="29" customHeight="1">
      <c r="A5" s="18" t="inlineStr">
        <is>
          <t>Note: loan, grant and equity are different things. A loan is repaid with interest. A grant is not repaid but is usually tied to a specific purpose and reported on. Equity means the funder owns part of your business and shares in the profit.</t>
        </is>
      </c>
    </row>
    <row r="6"/>
    <row r="7" ht="26" customHeight="1">
      <c r="A7" s="19" t="inlineStr">
        <is>
          <t>FUNDER</t>
        </is>
      </c>
      <c r="B7" s="19" t="inlineStr">
        <is>
          <t>TYPE OF MONEY</t>
        </is>
      </c>
      <c r="C7" s="19" t="inlineStr">
        <is>
          <t>WHAT IT DOES</t>
        </is>
      </c>
      <c r="D7" s="19" t="inlineStr">
        <is>
          <t>WHO IT IS FOR</t>
        </is>
      </c>
      <c r="E7" s="19" t="inlineStr">
        <is>
          <t>WHERE TO START</t>
        </is>
      </c>
    </row>
    <row r="8" ht="74" customHeight="1">
      <c r="A8" s="25" t="inlineStr">
        <is>
          <t>SEFA, the Small Enterprise Finance Agency</t>
        </is>
      </c>
      <c r="B8" s="26" t="inlineStr">
        <is>
          <t>Loans, and wholesale lending</t>
        </is>
      </c>
      <c r="C8" s="27" t="inlineStr">
        <is>
          <t>The state's small business lender. It lends directly to small and medium enterprises and co-operatives, and it also lends through intermediaries such as microfinance institutions and retail finance intermediaries, which is often the faster route for a very small loan.</t>
        </is>
      </c>
      <c r="D8" s="28" t="inlineStr">
        <is>
          <t>Small and medium enterprises and co-operatives that can show the business can service the loan.</t>
        </is>
      </c>
      <c r="E8" s="26" t="inlineStr">
        <is>
          <t>sefa.org.za</t>
        </is>
      </c>
    </row>
    <row r="9" ht="63" customHeight="1">
      <c r="A9" s="25" t="inlineStr">
        <is>
          <t>SEDA, the Small Enterprise Development Agency</t>
        </is>
      </c>
      <c r="B9" s="26" t="inlineStr">
        <is>
          <t>Support, not money</t>
        </is>
      </c>
      <c r="C9" s="27" t="inlineStr">
        <is>
          <t>Non-financial support: business plans, mentorship, market access, incubation, quality certification, and a referral into the funding system. Going to SEDA first is often what makes a later funding application succeed.</t>
        </is>
      </c>
      <c r="D9" s="28" t="inlineStr">
        <is>
          <t>Any small enterprise or co-operative. There are branch offices in every province.</t>
        </is>
      </c>
      <c r="E9" s="26" t="inlineStr">
        <is>
          <t>seda.org.za</t>
        </is>
      </c>
    </row>
    <row r="10" ht="52" customHeight="1">
      <c r="A10" s="25" t="inlineStr">
        <is>
          <t>NYDA, the National Youth Development Agency</t>
        </is>
      </c>
      <c r="B10" s="26" t="inlineStr">
        <is>
          <t>Grants and loans</t>
        </is>
      </c>
      <c r="C10" s="27" t="inlineStr">
        <is>
          <t>The youth agency. It runs a grant programme for young entrepreneurs that combines money with compulsory mentorship and training, and it also offers business development support.</t>
        </is>
      </c>
      <c r="D10" s="28" t="inlineStr">
        <is>
          <t>Entrepreneurs aged 18 to 35. Age is checked against your identity document.</t>
        </is>
      </c>
      <c r="E10" s="26" t="inlineStr">
        <is>
          <t>nyda.gov.za</t>
        </is>
      </c>
    </row>
    <row r="11" ht="52" customHeight="1">
      <c r="A11" s="25" t="inlineStr">
        <is>
          <t>NEF, the National Empowerment Fund</t>
        </is>
      </c>
      <c r="B11" s="26" t="inlineStr">
        <is>
          <t>Loans, equity and mezzanine finance</t>
        </is>
      </c>
      <c r="C11" s="27" t="inlineStr">
        <is>
          <t>Funds black owned and black empowered businesses, from small start-up funding through to substantial expansion and acquisition deals. It usually takes security and often takes a shareholding.</t>
        </is>
      </c>
      <c r="D11" s="28" t="inlineStr">
        <is>
          <t>Black owned businesses, with the ownership threshold set per fund.</t>
        </is>
      </c>
      <c r="E11" s="26" t="inlineStr">
        <is>
          <t>nefcorp.co.za</t>
        </is>
      </c>
    </row>
    <row r="12" ht="63" customHeight="1">
      <c r="A12" s="25" t="inlineStr">
        <is>
          <t>IDC, the Industrial Development Corporation</t>
        </is>
      </c>
      <c r="B12" s="26" t="inlineStr">
        <is>
          <t>Loans and equity</t>
        </is>
      </c>
      <c r="C12" s="27" t="inlineStr">
        <is>
          <t>The national development finance institution for industry. It funds manufacturing, agro-processing, mining, energy, tourism and industrial infrastructure, and it cares about jobs created and value added in South Africa.</t>
        </is>
      </c>
      <c r="D12" s="28" t="inlineStr">
        <is>
          <t>Businesses with a real industrial or manufacturing project. The minimum deal size is well above what a micro business needs.</t>
        </is>
      </c>
      <c r="E12" s="26" t="inlineStr">
        <is>
          <t>idc.co.za</t>
        </is>
      </c>
    </row>
    <row r="13" ht="52" customHeight="1">
      <c r="A13" s="25" t="inlineStr">
        <is>
          <t>Business Partners Limited</t>
        </is>
      </c>
      <c r="B13" s="26" t="inlineStr">
        <is>
          <t>Loans, equity and property finance</t>
        </is>
      </c>
      <c r="C13" s="27" t="inlineStr">
        <is>
          <t>A private specialist risk financier for small and medium business. Commercial terms, but it will look at a deal a bank turns down and it takes a view on the entrepreneur, not only the security.</t>
        </is>
      </c>
      <c r="D13" s="28" t="inlineStr">
        <is>
          <t>Established businesses with a trading record and financial statements.</t>
        </is>
      </c>
      <c r="E13" s="26" t="inlineStr">
        <is>
          <t>businesspartners.co.za</t>
        </is>
      </c>
    </row>
    <row r="14" ht="85" customHeight="1">
      <c r="A14" s="25" t="inlineStr">
        <is>
          <t>The dtic incentive programmes</t>
        </is>
      </c>
      <c r="B14" s="26" t="inlineStr">
        <is>
          <t>Grants and cost sharing</t>
        </is>
      </c>
      <c r="C14" s="27" t="inlineStr">
        <is>
          <t>The Department of Trade, Industry and Competition runs sector incentive programmes: manufacturing and industrial competitiveness support, agro-processing, black industrialist support, export market development, film and television, and others. Programmes open and close, so check what is running now.</t>
        </is>
      </c>
      <c r="D14" s="28" t="inlineStr">
        <is>
          <t>Businesses in the sector a programme targets, usually with a project and matching own contribution.</t>
        </is>
      </c>
      <c r="E14" s="26" t="inlineStr">
        <is>
          <t>thedtic.gov.za</t>
        </is>
      </c>
    </row>
    <row r="15" ht="63" customHeight="1">
      <c r="A15" s="25" t="inlineStr">
        <is>
          <t>DSBD, the Department of Small Business Development</t>
        </is>
      </c>
      <c r="B15" s="26" t="inlineStr">
        <is>
          <t>Grants and blended finance</t>
        </is>
      </c>
      <c r="C15" s="27" t="inlineStr">
        <is>
          <t>The national department for small business. It runs and funds programmes for township and rural enterprises, informal and micro enterprises, co-operatives, and women owned businesses, usually delivered through the agencies rather than directly.</t>
        </is>
      </c>
      <c r="D15" s="28" t="inlineStr">
        <is>
          <t>Micro, small and medium enterprises and co-operatives, often with a township, rural or women owned focus.</t>
        </is>
      </c>
      <c r="E15" s="26" t="inlineStr">
        <is>
          <t>dsbd.gov.za</t>
        </is>
      </c>
    </row>
    <row r="16" ht="63" customHeight="1">
      <c r="A16" s="25" t="inlineStr">
        <is>
          <t>Land Bank</t>
        </is>
      </c>
      <c r="B16" s="26" t="inlineStr">
        <is>
          <t>Loans</t>
        </is>
      </c>
      <c r="C16" s="27" t="inlineStr">
        <is>
          <t>The agricultural development bank. It finances farming operations, production inputs, land acquisition, equipment and agro-processing, including through development finance products aimed at new and emerging farmers.</t>
        </is>
      </c>
      <c r="D16" s="28" t="inlineStr">
        <is>
          <t>Farmers and agricultural businesses, from smallholders to commercial operations.</t>
        </is>
      </c>
      <c r="E16" s="26" t="inlineStr">
        <is>
          <t>landbank.co.za</t>
        </is>
      </c>
    </row>
    <row r="17" ht="118" customHeight="1">
      <c r="A17" s="25" t="inlineStr">
        <is>
          <t>Provincial development agencies</t>
        </is>
      </c>
      <c r="B17" s="26" t="inlineStr">
        <is>
          <t>Loans, grants and support</t>
        </is>
      </c>
      <c r="C17" s="27" t="inlineStr">
        <is>
          <t>Every province has its own agency, and they are often easier to reach than the national ones. Gauteng Enterprise Propeller, Ithala in KwaZulu-Natal, the Eastern Cape Development Corporation, the Free State Development Corporation, the Limpopo Economic Development Agency, the Mpumalanga Economic Growth Agency, the North West Development Corporation, the Northern Cape Economic Development Agency, and in the Western Cape the provincial economic development department and Wesgro.</t>
        </is>
      </c>
      <c r="D17" s="28" t="inlineStr">
        <is>
          <t>Businesses operating in that province. Some agencies require you to be registered and trading in the province.</t>
        </is>
      </c>
      <c r="E17" s="26" t="inlineStr">
        <is>
          <t>Search for your province's agency</t>
        </is>
      </c>
    </row>
    <row r="18" ht="74" customHeight="1">
      <c r="A18" s="25" t="inlineStr">
        <is>
          <t>Central Supplier Database</t>
        </is>
      </c>
      <c r="B18" s="26" t="inlineStr">
        <is>
          <t>Not a funder, but a gate</t>
        </is>
      </c>
      <c r="C18" s="27" t="inlineStr">
        <is>
          <t>The National Treasury database of suppliers to the state. Registration is free and is done once, online. Most public sector funding and public procurement runs through it, so a missing or lapsed CSD registration stops an application before anyone reads it.</t>
        </is>
      </c>
      <c r="D18" s="28" t="inlineStr">
        <is>
          <t>Every business that wants to sell to, or be funded by, an organ of state.</t>
        </is>
      </c>
      <c r="E18" s="26" t="inlineStr">
        <is>
          <t>csd.gov.za</t>
        </is>
      </c>
    </row>
    <row r="19"/>
    <row r="20" ht="17.5" customHeight="1">
      <c r="A20" s="18" t="inlineStr">
        <is>
          <t>Note: programme names, entry criteria, contact people and even the agencies themselves change. Confirm on the funder's own website before you spend a week on an application.</t>
        </is>
      </c>
    </row>
    <row r="21" ht="17.5" customHeight="1">
      <c r="A21" s="24" t="inlineStr">
        <is>
          <t>Important: no legitimate South African funder asks you to pay an upfront fee to release funding, and no legitimate funder guarantees approval. If somebody asks for money to "process" or "unlock" a grant, it is a scam.</t>
        </is>
      </c>
    </row>
    <row r="22" ht="17.5" customHeight="1">
      <c r="A22" s="18" t="inlineStr">
        <is>
          <t>Note: rates, thresholds and fees quoted in this template were correct on 09 August 2026. Confirm the current figures on sars.gov.za, cipc.co.za or labour.gov.za before you rely on them.</t>
        </is>
      </c>
    </row>
  </sheetData>
  <mergeCells count="7">
    <mergeCell ref="A21:E21"/>
    <mergeCell ref="A4:E4"/>
    <mergeCell ref="A20:E20"/>
    <mergeCell ref="A2:E2"/>
    <mergeCell ref="A1:E1"/>
    <mergeCell ref="A5:E5"/>
    <mergeCell ref="A22:E22"/>
  </mergeCells>
  <pageMargins left="0.5" right="0.5" top="0.6" bottom="0.6" header="0.5" footer="0.5"/>
  <pageSetup orientation="landscape"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xl/worksheets/sheet3.xml><?xml version="1.0" encoding="utf-8"?>
<worksheet xmlns="http://schemas.openxmlformats.org/spreadsheetml/2006/main">
  <sheetPr>
    <tabColor rgb="00D7B428"/>
    <outlinePr summaryBelow="1" summaryRight="1"/>
    <pageSetUpPr fitToPage="1"/>
  </sheetPr>
  <dimension ref="A1:F32"/>
  <sheetViews>
    <sheetView showGridLines="0" workbookViewId="0">
      <pane ySplit="10" topLeftCell="A11" activePane="bottomLeft" state="frozen"/>
      <selection pane="bottomLeft" activeCell="A1" sqref="A1"/>
    </sheetView>
  </sheetViews>
  <sheetFormatPr baseColWidth="8" defaultRowHeight="15"/>
  <cols>
    <col width="40" customWidth="1" min="1" max="1"/>
    <col width="30" customWidth="1" min="2" max="2"/>
    <col width="16" customWidth="1" min="3" max="3"/>
    <col width="16" customWidth="1" min="4" max="4"/>
    <col width="18" customWidth="1" min="5" max="5"/>
    <col width="52" customWidth="1" min="6" max="6"/>
  </cols>
  <sheetData>
    <row r="1" ht="26" customHeight="1">
      <c r="A1" s="1" t="inlineStr">
        <is>
          <t>THE DOCUMENT PACK EVERY FUNDER ASKS FOR</t>
        </is>
      </c>
    </row>
    <row r="2" ht="14" customHeight="1">
      <c r="A2" s="2" t="inlineStr">
        <is>
          <t>Get these ready before you apply to anybody. The same pack works for almost every South African funder</t>
        </is>
      </c>
    </row>
    <row r="3" ht="4" customHeight="1">
      <c r="A3" s="3" t="n"/>
      <c r="B3" s="3" t="n"/>
      <c r="C3" s="3" t="n"/>
      <c r="D3" s="3" t="n"/>
      <c r="E3" s="3" t="n"/>
      <c r="F3" s="3" t="n"/>
    </row>
    <row r="4" ht="29" customHeight="1">
      <c r="A4" s="18" t="inlineStr">
        <is>
          <t>Note: How to use this sheet: type only in the white cells, which show in blue text. The shaded cells work themselves out, so leave them alone. Notes in grey italic are guidance and can be deleted before you send the document.</t>
        </is>
      </c>
    </row>
    <row r="5"/>
    <row r="6" ht="22" customHeight="1">
      <c r="A6" s="7" t="inlineStr">
        <is>
          <t>WHERE THE PACK STANDS</t>
        </is>
      </c>
      <c r="B6" s="8" t="n"/>
      <c r="C6" s="8" t="n"/>
      <c r="D6" s="8" t="n"/>
      <c r="E6" s="8" t="n"/>
      <c r="F6" s="8" t="n"/>
    </row>
    <row r="7" ht="16" customHeight="1">
      <c r="A7" s="9" t="inlineStr">
        <is>
          <t>DOCUMENTS READY</t>
        </is>
      </c>
      <c r="B7" s="10" t="n"/>
      <c r="C7" s="9" t="inlineStr">
        <is>
          <t>STILL TO DO</t>
        </is>
      </c>
      <c r="D7" s="10" t="n"/>
      <c r="E7" s="9" t="inlineStr">
        <is>
          <t>PERCENT READY</t>
        </is>
      </c>
      <c r="F7" s="10" t="n"/>
    </row>
    <row r="8" ht="26" customHeight="1">
      <c r="A8" s="13">
        <f>COUNTIF(C11:C28,"Ready")</f>
        <v/>
      </c>
      <c r="B8" s="12" t="n"/>
      <c r="C8" s="29">
        <f>COUNTIF(C11:C28,"Not started")+COUNTIF(C11:C28,"In progress")+COUNTIF(C11:C28,"Expired")</f>
        <v/>
      </c>
      <c r="D8" s="12" t="n"/>
      <c r="E8" s="14">
        <f>IF(COUNTA(C11:C28)-COUNTIF(C11:C28,"Not applicable")=0,"",COUNTIF(C11:C28,"Ready")/(COUNTA(C11:C28)-COUNTIF(C11:C28,"Not applicable")))</f>
        <v/>
      </c>
      <c r="F8" s="12" t="n"/>
    </row>
    <row r="9"/>
    <row r="10" ht="26" customHeight="1">
      <c r="A10" s="19" t="inlineStr">
        <is>
          <t>DOCUMENT</t>
        </is>
      </c>
      <c r="B10" s="19" t="inlineStr">
        <is>
          <t>WHERE YOU GET IT</t>
        </is>
      </c>
      <c r="C10" s="19" t="inlineStr">
        <is>
          <t>STATUS</t>
        </is>
      </c>
      <c r="D10" s="19" t="inlineStr">
        <is>
          <t>DATE OBTAINED</t>
        </is>
      </c>
      <c r="E10" s="19" t="inlineStr">
        <is>
          <t>HOW LONG IT STAYS VALID</t>
        </is>
      </c>
      <c r="F10" s="19" t="inlineStr">
        <is>
          <t>WHAT FUNDERS ACTUALLY CHECK</t>
        </is>
      </c>
    </row>
    <row r="11" ht="30" customHeight="1">
      <c r="A11" s="30" t="inlineStr">
        <is>
          <t>CIPC registration certificate, CoR 14.3</t>
        </is>
      </c>
      <c r="B11" s="28" t="inlineStr">
        <is>
          <t>CIPC, bizportal.gov.za</t>
        </is>
      </c>
      <c r="C11" s="23" t="inlineStr">
        <is>
          <t>Not started</t>
        </is>
      </c>
      <c r="D11" s="22" t="n"/>
      <c r="E11" s="26" t="inlineStr">
        <is>
          <t>No expiry</t>
        </is>
      </c>
      <c r="F11" s="31" t="inlineStr">
        <is>
          <t>That the company exists and that the directors named on the application are the directors on the register.</t>
        </is>
      </c>
    </row>
    <row r="12" ht="30" customHeight="1">
      <c r="A12" s="30" t="inlineStr">
        <is>
          <t>Memorandum of Incorporation and CoR 39 director listing</t>
        </is>
      </c>
      <c r="B12" s="28" t="inlineStr">
        <is>
          <t>CIPC</t>
        </is>
      </c>
      <c r="C12" s="23" t="inlineStr">
        <is>
          <t>Not started</t>
        </is>
      </c>
      <c r="D12" s="22" t="n"/>
      <c r="E12" s="26" t="inlineStr">
        <is>
          <t>No expiry</t>
        </is>
      </c>
      <c r="F12" s="31" t="inlineStr">
        <is>
          <t>Who controls the company, and whether anything in the MOI blocks the funding.</t>
        </is>
      </c>
    </row>
    <row r="13" ht="30" customHeight="1">
      <c r="A13" s="30" t="inlineStr">
        <is>
          <t>Proof that CIPC annual returns and beneficial ownership are up to date</t>
        </is>
      </c>
      <c r="B13" s="28" t="inlineStr">
        <is>
          <t>CIPC, annualreturns.cipc.co.za</t>
        </is>
      </c>
      <c r="C13" s="23" t="inlineStr">
        <is>
          <t>Not started</t>
        </is>
      </c>
      <c r="D13" s="22" t="n"/>
      <c r="E13" s="26" t="inlineStr">
        <is>
          <t>Annual</t>
        </is>
      </c>
      <c r="F13" s="31" t="inlineStr">
        <is>
          <t>A company in deregistration cannot be funded. This is a common silent failure.</t>
        </is>
      </c>
    </row>
    <row r="14" ht="52" customHeight="1">
      <c r="A14" s="30" t="inlineStr">
        <is>
          <t>Tax Compliance Status PIN</t>
        </is>
      </c>
      <c r="B14" s="28" t="inlineStr">
        <is>
          <t>SARS eFiling, under Tax Status</t>
        </is>
      </c>
      <c r="C14" s="23" t="inlineStr">
        <is>
          <t>Not started</t>
        </is>
      </c>
      <c r="D14" s="22" t="n"/>
      <c r="E14" s="26" t="inlineStr">
        <is>
          <t>Checked live</t>
        </is>
      </c>
      <c r="F14" s="31" t="inlineStr">
        <is>
          <t>The paper tax clearance certificate no longer exists. You give the funder the PIN and the funder checks your status live on eFiling, so it must still be good on the day they look.</t>
        </is>
      </c>
    </row>
    <row r="15" ht="41" customHeight="1">
      <c r="A15" s="30" t="inlineStr">
        <is>
          <t>B-BBEE sworn affidavit or verification certificate</t>
        </is>
      </c>
      <c r="B15" s="28" t="inlineStr">
        <is>
          <t>A Commissioner of Oaths, or CIPC, or a SANAS accredited agency</t>
        </is>
      </c>
      <c r="C15" s="23" t="inlineStr">
        <is>
          <t>Not started</t>
        </is>
      </c>
      <c r="D15" s="22" t="n"/>
      <c r="E15" s="26" t="inlineStr">
        <is>
          <t>12 months</t>
        </is>
      </c>
      <c r="F15" s="31" t="inlineStr">
        <is>
          <t>Your level and your black ownership percentage. An Exempt Micro Enterprise, meaning total revenue of R 10 million or less, uses a free affidavit.</t>
        </is>
      </c>
    </row>
    <row r="16" ht="41" customHeight="1">
      <c r="A16" s="30" t="inlineStr">
        <is>
          <t>Business bank statements, at least 6 months</t>
        </is>
      </c>
      <c r="B16" s="28" t="inlineStr">
        <is>
          <t>Your bank</t>
        </is>
      </c>
      <c r="C16" s="23" t="inlineStr">
        <is>
          <t>Not started</t>
        </is>
      </c>
      <c r="D16" s="22" t="n"/>
      <c r="E16" s="26" t="inlineStr">
        <is>
          <t>Current</t>
        </is>
      </c>
      <c r="F16" s="31" t="inlineStr">
        <is>
          <t>Whether money actually moves through the business, whether it is seasonal, and whether there are returned debit orders.</t>
        </is>
      </c>
    </row>
    <row r="17" ht="41" customHeight="1">
      <c r="A17" s="30" t="inlineStr">
        <is>
          <t>Annual financial statements, last 2 years</t>
        </is>
      </c>
      <c r="B17" s="28" t="inlineStr">
        <is>
          <t>Your accountant</t>
        </is>
      </c>
      <c r="C17" s="23" t="inlineStr">
        <is>
          <t>Not started</t>
        </is>
      </c>
      <c r="D17" s="22" t="n"/>
      <c r="E17" s="26" t="inlineStr">
        <is>
          <t>Annual</t>
        </is>
      </c>
      <c r="F17" s="31" t="inlineStr">
        <is>
          <t>Revenue, gross margin, whether you are profitable and what you already owe. Management accounts are accepted where audited statements do not exist.</t>
        </is>
      </c>
    </row>
    <row r="18" ht="30" customHeight="1">
      <c r="A18" s="30" t="inlineStr">
        <is>
          <t>Management accounts, last 3 months</t>
        </is>
      </c>
      <c r="B18" s="28" t="inlineStr">
        <is>
          <t>Your bookkeeper or accountant</t>
        </is>
      </c>
      <c r="C18" s="23" t="inlineStr">
        <is>
          <t>Not started</t>
        </is>
      </c>
      <c r="D18" s="22" t="n"/>
      <c r="E18" s="26" t="inlineStr">
        <is>
          <t>Current</t>
        </is>
      </c>
      <c r="F18" s="31" t="inlineStr">
        <is>
          <t>That the business is still trading the way the annual statements say it does.</t>
        </is>
      </c>
    </row>
    <row r="19" ht="30" customHeight="1">
      <c r="A19" s="30" t="inlineStr">
        <is>
          <t>Business plan with financial projections</t>
        </is>
      </c>
      <c r="B19" s="28" t="inlineStr">
        <is>
          <t>You. See template A1</t>
        </is>
      </c>
      <c r="C19" s="23" t="inlineStr">
        <is>
          <t>Not started</t>
        </is>
      </c>
      <c r="D19" s="22" t="n"/>
      <c r="E19" s="26" t="inlineStr">
        <is>
          <t>Refresh yearly</t>
        </is>
      </c>
      <c r="F19" s="31" t="inlineStr">
        <is>
          <t>Whether you understand your own numbers. Expect to be asked how you got to a revenue figure.</t>
        </is>
      </c>
    </row>
    <row r="20" ht="30" customHeight="1">
      <c r="A20" s="30" t="inlineStr">
        <is>
          <t>Cash flow forecast</t>
        </is>
      </c>
      <c r="B20" s="28" t="inlineStr">
        <is>
          <t>You. See template B12</t>
        </is>
      </c>
      <c r="C20" s="23" t="inlineStr">
        <is>
          <t>Not started</t>
        </is>
      </c>
      <c r="D20" s="22" t="n"/>
      <c r="E20" s="26" t="inlineStr">
        <is>
          <t>Refresh monthly</t>
        </is>
      </c>
      <c r="F20" s="31" t="inlineStr">
        <is>
          <t>Whether the business can service a repayment out of real cash, not out of profit on paper.</t>
        </is>
      </c>
    </row>
    <row r="21" ht="30" customHeight="1">
      <c r="A21" s="30" t="inlineStr">
        <is>
          <t>Company profile, one or two pages</t>
        </is>
      </c>
      <c r="B21" s="28" t="inlineStr">
        <is>
          <t>You. See template A9</t>
        </is>
      </c>
      <c r="C21" s="23" t="inlineStr">
        <is>
          <t>Not started</t>
        </is>
      </c>
      <c r="D21" s="22" t="n"/>
      <c r="E21" s="26" t="inlineStr">
        <is>
          <t>Refresh yearly</t>
        </is>
      </c>
      <c r="F21" s="31" t="inlineStr">
        <is>
          <t>A quick read of who you are. It is often what gets circulated internally.</t>
        </is>
      </c>
    </row>
    <row r="22" ht="30" customHeight="1">
      <c r="A22" s="30" t="inlineStr">
        <is>
          <t>Certified identity documents for every director and shareholder</t>
        </is>
      </c>
      <c r="B22" s="28" t="inlineStr">
        <is>
          <t>Home Affairs, and a Commissioner of Oaths for the certification</t>
        </is>
      </c>
      <c r="C22" s="23" t="inlineStr">
        <is>
          <t>Not started</t>
        </is>
      </c>
      <c r="D22" s="22" t="n"/>
      <c r="E22" s="26" t="inlineStr">
        <is>
          <t>Usually 3 months</t>
        </is>
      </c>
      <c r="F22" s="31" t="inlineStr">
        <is>
          <t>Identity, and a credit and adverse listing check on each person named.</t>
        </is>
      </c>
    </row>
    <row r="23" ht="30" customHeight="1">
      <c r="A23" s="30" t="inlineStr">
        <is>
          <t>Proof of business address</t>
        </is>
      </c>
      <c r="B23" s="28" t="inlineStr">
        <is>
          <t>Utility bill, lease or municipal account</t>
        </is>
      </c>
      <c r="C23" s="23" t="inlineStr">
        <is>
          <t>Not started</t>
        </is>
      </c>
      <c r="D23" s="22" t="n"/>
      <c r="E23" s="26" t="inlineStr">
        <is>
          <t>Usually 3 months</t>
        </is>
      </c>
      <c r="F23" s="31" t="inlineStr">
        <is>
          <t>That the business exists where you say it does.</t>
        </is>
      </c>
    </row>
    <row r="24" ht="30" customHeight="1">
      <c r="A24" s="30" t="inlineStr">
        <is>
          <t>Central Supplier Database registration</t>
        </is>
      </c>
      <c r="B24" s="28" t="inlineStr">
        <is>
          <t>National Treasury, csd.gov.za</t>
        </is>
      </c>
      <c r="C24" s="23" t="inlineStr">
        <is>
          <t>Not started</t>
        </is>
      </c>
      <c r="D24" s="22" t="n"/>
      <c r="E24" s="26" t="inlineStr">
        <is>
          <t>Keep it current</t>
        </is>
      </c>
      <c r="F24" s="31" t="inlineStr">
        <is>
          <t>Most public funding requires it, and it must not have lapsed. Registration is free.</t>
        </is>
      </c>
    </row>
    <row r="25" ht="30" customHeight="1">
      <c r="A25" s="30" t="inlineStr">
        <is>
          <t>CVs of the owners and key managers</t>
        </is>
      </c>
      <c r="B25" s="28" t="inlineStr">
        <is>
          <t>You</t>
        </is>
      </c>
      <c r="C25" s="23" t="inlineStr">
        <is>
          <t>Not started</t>
        </is>
      </c>
      <c r="D25" s="22" t="n"/>
      <c r="E25" s="26" t="inlineStr">
        <is>
          <t>Refresh yearly</t>
        </is>
      </c>
      <c r="F25" s="31" t="inlineStr">
        <is>
          <t>Whether the people running the business have done this kind of work before.</t>
        </is>
      </c>
    </row>
    <row r="26" ht="30" customHeight="1">
      <c r="A26" s="30" t="inlineStr">
        <is>
          <t>Quotations for whatever you are buying with the money</t>
        </is>
      </c>
      <c r="B26" s="28" t="inlineStr">
        <is>
          <t>Your suppliers</t>
        </is>
      </c>
      <c r="C26" s="23" t="inlineStr">
        <is>
          <t>Not started</t>
        </is>
      </c>
      <c r="D26" s="22" t="n"/>
      <c r="E26" s="26" t="inlineStr">
        <is>
          <t>Usually 3 months</t>
        </is>
      </c>
      <c r="F26" s="31" t="inlineStr">
        <is>
          <t>That the amount you asked for matches what the thing costs. Two or three quotations is normal.</t>
        </is>
      </c>
    </row>
    <row r="27" ht="30" customHeight="1">
      <c r="A27" s="30" t="inlineStr">
        <is>
          <t>Contracts, purchase orders or letters of intent from customers</t>
        </is>
      </c>
      <c r="B27" s="28" t="inlineStr">
        <is>
          <t>Your customers</t>
        </is>
      </c>
      <c r="C27" s="23" t="inlineStr">
        <is>
          <t>Not started</t>
        </is>
      </c>
      <c r="D27" s="22" t="n"/>
      <c r="E27" s="26" t="inlineStr">
        <is>
          <t>As dated</t>
        </is>
      </c>
      <c r="F27" s="31" t="inlineStr">
        <is>
          <t>Whether the revenue you are forecasting is real or hoped for.</t>
        </is>
      </c>
    </row>
    <row r="28" ht="30" customHeight="1">
      <c r="A28" s="30" t="inlineStr">
        <is>
          <t>Proof of your own contribution</t>
        </is>
      </c>
      <c r="B28" s="28" t="inlineStr">
        <is>
          <t>Your bank, or an asset valuation</t>
        </is>
      </c>
      <c r="C28" s="23" t="inlineStr">
        <is>
          <t>Not started</t>
        </is>
      </c>
      <c r="D28" s="22" t="n"/>
      <c r="E28" s="26" t="inlineStr">
        <is>
          <t>Current</t>
        </is>
      </c>
      <c r="F28" s="31" t="inlineStr">
        <is>
          <t>Almost every lender wants you to have money or assets in the deal. Very few fund 100%.</t>
        </is>
      </c>
    </row>
    <row r="29"/>
    <row r="30" ht="17.5" customHeight="1">
      <c r="A30" s="24" t="inlineStr">
        <is>
          <t>Important: the fastest way to be turned down is an incomplete pack. Most funders will not come back and ask for the missing page, they simply move on to the next application.</t>
        </is>
      </c>
    </row>
    <row r="31" ht="17.5" customHeight="1">
      <c r="A31" s="18" t="inlineStr">
        <is>
          <t>Note: a B-BBEE affidavit is valid 12 months from the day it is commissioned and cannot be renewed. Sign a fresh one after each financial year end. See template G7.</t>
        </is>
      </c>
    </row>
    <row r="32" ht="17.5" customHeight="1">
      <c r="A32" s="18" t="inlineStr">
        <is>
          <t>Note: rates, thresholds and fees quoted in this template were correct on 09 August 2026. Confirm the current figures on sars.gov.za, cipc.co.za or labour.gov.za before you rely on them.</t>
        </is>
      </c>
    </row>
  </sheetData>
  <mergeCells count="13">
    <mergeCell ref="A2:F2"/>
    <mergeCell ref="C7:D7"/>
    <mergeCell ref="A7:B7"/>
    <mergeCell ref="E7:F7"/>
    <mergeCell ref="A1:F1"/>
    <mergeCell ref="A32:F32"/>
    <mergeCell ref="A31:F31"/>
    <mergeCell ref="A6:F6"/>
    <mergeCell ref="A4:F4"/>
    <mergeCell ref="A30:F30"/>
    <mergeCell ref="A8:B8"/>
    <mergeCell ref="E8:F8"/>
    <mergeCell ref="C8:D8"/>
  </mergeCells>
  <conditionalFormatting sqref="C11:C28">
    <cfRule type="cellIs" priority="1" operator="equal" dxfId="0" stopIfTrue="0">
      <formula>"Ready"</formula>
    </cfRule>
    <cfRule type="cellIs" priority="2" operator="equal" dxfId="2" stopIfTrue="0">
      <formula>"In progress"</formula>
    </cfRule>
    <cfRule type="cellIs" priority="3" operator="equal" dxfId="1" stopIfTrue="0">
      <formula>"Expired"</formula>
    </cfRule>
    <cfRule type="cellIs" priority="4" operator="equal" dxfId="3" stopIfTrue="0">
      <formula>"Not applicable"</formula>
    </cfRule>
  </conditionalFormatting>
  <dataValidations count="1">
    <dataValidation sqref="C11:C28" showDropDown="0" showInputMessage="1" showErrorMessage="1" allowBlank="1" errorTitle="Choose from the list" error="Pick one of the options in the dropdown." promptTitle="Select" prompt="Not started, In progress, Ready, Expired or Not applicable." type="list">
      <formula1>"Not started,In progress,Ready,Expired,Not applicable"</formula1>
    </dataValidation>
  </dataValidations>
  <pageMargins left="0.5" right="0.5" top="0.6" bottom="0.6" header="0.5" footer="0.5"/>
  <pageSetup orientation="portrait" paperSize="9" fitToHeight="0" fitToWidth="1"/>
  <headerFooter>
    <oddHeader/>
    <oddFooter>&amp;C&amp;"Arial"&amp;8 &amp;K6B6870Powered by Digitise SA | digitisesa.co.za | Free for South African entrepreneurs&amp;R&amp;"Arial"&amp;8 &amp;K6B6870Page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2026-08-09T22:46:39Z</dcterms:created>
  <dcterms:modified xmlns:dcterms="http://purl.org/dc/terms/" xmlns:xsi="http://www.w3.org/2001/XMLSchema-instance" xsi:type="dcterms:W3CDTF">2026-08-09T22:46:39Z</dcterms:modified>
</cp:coreProperties>
</file>