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definedName name="ChkTask">'Checklist'!$B$10:$B$38</definedName>
    <definedName name="ChkPriority">'Checklist'!$D$10:$D$38</definedName>
    <definedName name="ChkStatus">'Checklist'!$E$10:$E$38</definedName>
    <definedName name="ChkTime">'Checklist'!$F$10:$F$38</definedName>
    <definedName name="ChkMin">'Checklist'!$G$10:$G$38</definedName>
    <definedName name="_xlnm.Print_Titles" localSheetId="1">'Checklist'!$9:$9</definedName>
  </definedNames>
  <calcPr calcId="124519" fullCalcOnLoad="1"/>
</workbook>
</file>

<file path=xl/styles.xml><?xml version="1.0" encoding="utf-8"?>
<styleSheet xmlns="http://schemas.openxmlformats.org/spreadsheetml/2006/main">
  <numFmts count="2">
    <numFmt numFmtId="164" formatCode="0.0%"/>
    <numFmt numFmtId="165" formatCode="0.0&quot; hours&quot;"/>
  </numFmts>
  <fonts count="18">
    <font>
      <name val="Calibri"/>
      <family val="2"/>
      <color theme="1"/>
      <sz val="11"/>
      <scheme val="minor"/>
    </font>
    <font>
      <name val="Arial"/>
      <b val="1"/>
      <color rgb="00191C4A"/>
      <sz val="16"/>
    </font>
    <font>
      <name val="Arial"/>
      <i val="1"/>
      <color rgb="006B6870"/>
      <sz val="9"/>
    </font>
    <font>
      <name val="Arial"/>
      <b val="1"/>
      <color rgb="0021759B"/>
      <sz val="10"/>
    </font>
    <font>
      <name val="Arial"/>
      <color rgb="0021759B"/>
      <sz val="9"/>
    </font>
    <font>
      <name val="Arial"/>
      <i val="1"/>
      <color rgb="006B6870"/>
      <sz val="8.5"/>
    </font>
    <font>
      <name val="Arial"/>
      <b val="1"/>
      <color rgb="00FFFFFF"/>
      <sz val="10"/>
    </font>
    <font>
      <name val="Arial"/>
      <b val="1"/>
      <color rgb="00FFFFFF"/>
      <sz val="8.5"/>
    </font>
    <font>
      <name val="Arial"/>
      <b val="1"/>
      <color rgb="00191C4A"/>
      <sz val="9"/>
    </font>
    <font>
      <name val="Arial"/>
      <color rgb="00222222"/>
      <sz val="9.5"/>
    </font>
    <font>
      <name val="Arial"/>
      <color rgb="006B6870"/>
      <sz val="9"/>
    </font>
    <font>
      <name val="Arial"/>
      <color rgb="00222222"/>
      <sz val="9"/>
    </font>
    <font>
      <name val="Arial"/>
      <color rgb="000000FF"/>
      <sz val="9"/>
    </font>
    <font>
      <name val="Arial"/>
      <color rgb="00191C4A"/>
      <sz val="9"/>
    </font>
    <font>
      <name val="Arial"/>
      <color rgb="00222222"/>
      <sz val="10"/>
    </font>
    <font>
      <name val="Arial"/>
      <b val="1"/>
      <color rgb="00222222"/>
      <sz val="10"/>
    </font>
    <font>
      <name val="Arial"/>
      <color rgb="00191C4A"/>
      <sz val="10"/>
    </font>
    <font>
      <name val="Arial"/>
      <b val="1"/>
      <color rgb="00191C4A"/>
      <sz val="10"/>
    </font>
  </fonts>
  <fills count="6">
    <fill>
      <patternFill/>
    </fill>
    <fill>
      <patternFill patternType="gray125"/>
    </fill>
    <fill>
      <patternFill patternType="solid">
        <fgColor rgb="00191C4A"/>
      </patternFill>
    </fill>
    <fill>
      <patternFill patternType="solid">
        <fgColor rgb="00E8E9F2"/>
      </patternFill>
    </fill>
    <fill>
      <patternFill patternType="solid">
        <fgColor rgb="00FFFFFF"/>
      </patternFill>
    </fill>
    <fill>
      <patternFill patternType="solid">
        <fgColor rgb="00F7F6F2"/>
      </patternFill>
    </fill>
  </fills>
  <borders count="4">
    <border>
      <left/>
      <right/>
      <top/>
      <bottom/>
      <diagonal/>
    </border>
    <border>
      <bottom style="thin">
        <color rgb="00E0DDD4"/>
      </bottom>
    </border>
    <border>
      <right/>
      <bottom style="thin">
        <color rgb="00E0DDD4"/>
      </bottom>
    </border>
    <border>
      <left/>
      <right/>
      <top/>
      <bottom style="thin">
        <color rgb="00E0DDD4"/>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right"/>
    </xf>
    <xf numFmtId="0" fontId="4" fillId="0" borderId="0" pivotButton="0" quotePrefix="0" xfId="0"/>
    <xf numFmtId="0" fontId="5" fillId="0" borderId="0" applyAlignment="1" pivotButton="0" quotePrefix="0" xfId="0">
      <alignment vertical="center" wrapText="1"/>
    </xf>
    <xf numFmtId="0" fontId="6" fillId="2" borderId="0" pivotButton="0" quotePrefix="0" xfId="0"/>
    <xf numFmtId="0" fontId="14" fillId="0" borderId="0" applyAlignment="1" pivotButton="0" quotePrefix="0" xfId="0">
      <alignment vertical="center" wrapText="1"/>
    </xf>
    <xf numFmtId="0" fontId="15" fillId="0" borderId="0" applyAlignment="1" pivotButton="0" quotePrefix="0" xfId="0">
      <alignment vertical="center" indent="1"/>
    </xf>
    <xf numFmtId="3" fontId="16" fillId="5" borderId="1" applyAlignment="1" pivotButton="0" quotePrefix="0" xfId="0">
      <alignment horizontal="center" vertical="center"/>
    </xf>
    <xf numFmtId="164" fontId="16" fillId="5" borderId="1" applyAlignment="1" pivotButton="0" quotePrefix="0" xfId="0">
      <alignment horizontal="center" vertical="center"/>
    </xf>
    <xf numFmtId="165" fontId="16" fillId="5" borderId="1" applyAlignment="1" pivotButton="0" quotePrefix="0" xfId="0">
      <alignment horizontal="center" vertical="center"/>
    </xf>
    <xf numFmtId="0" fontId="16" fillId="5" borderId="1" applyAlignment="1" pivotButton="0" quotePrefix="0" xfId="0">
      <alignment horizontal="left" vertical="center" wrapText="1"/>
    </xf>
    <xf numFmtId="0" fontId="17" fillId="3" borderId="2" applyAlignment="1" pivotButton="0" quotePrefix="0" xfId="0">
      <alignment horizontal="left" vertical="center" wrapText="1"/>
    </xf>
    <xf numFmtId="0" fontId="0" fillId="0" borderId="3" pivotButton="0" quotePrefix="0" xfId="0"/>
    <xf numFmtId="0" fontId="7" fillId="2" borderId="1" applyAlignment="1" pivotButton="0" quotePrefix="0" xfId="0">
      <alignment horizontal="center" vertical="center" wrapText="1"/>
    </xf>
    <xf numFmtId="0" fontId="8" fillId="3" borderId="0" applyAlignment="1" pivotButton="0" quotePrefix="0" xfId="0">
      <alignment vertical="top" wrapText="1" indent="1"/>
    </xf>
    <xf numFmtId="0" fontId="9" fillId="0" borderId="0" applyAlignment="1" pivotButton="0" quotePrefix="0" xfId="0">
      <alignment vertical="center" wrapText="1"/>
    </xf>
    <xf numFmtId="0" fontId="10" fillId="0" borderId="0" applyAlignment="1" pivotButton="0" quotePrefix="0" xfId="0">
      <alignment vertical="center" wrapText="1"/>
    </xf>
    <xf numFmtId="0" fontId="11" fillId="0" borderId="1" applyAlignment="1" pivotButton="0" quotePrefix="0" xfId="0">
      <alignment horizontal="center" vertical="center"/>
    </xf>
    <xf numFmtId="0" fontId="12" fillId="4" borderId="1" applyAlignment="1" pivotButton="0" quotePrefix="0" xfId="0">
      <alignment horizontal="center" vertical="center"/>
    </xf>
    <xf numFmtId="3" fontId="13" fillId="5" borderId="1" applyAlignment="1" pivotButton="0" quotePrefix="0" xfId="0">
      <alignment horizontal="center" vertical="center"/>
    </xf>
    <xf numFmtId="0" fontId="12" fillId="4" borderId="1" applyAlignment="1" pivotButton="0" quotePrefix="0" xfId="0">
      <alignment horizontal="left" vertical="center" wrapText="1"/>
    </xf>
  </cellXfs>
  <cellStyles count="1">
    <cellStyle name="Normal" xfId="0" builtinId="0" hidden="0"/>
  </cellStyles>
  <dxfs count="4">
    <dxf>
      <font>
        <name val="Arial"/>
        <b val="1"/>
        <color rgb="001D9E75"/>
      </font>
      <fill>
        <patternFill>
          <bgColor rgb="00DFF3EA"/>
        </patternFill>
      </fill>
    </dxf>
    <dxf>
      <font>
        <name val="Arial"/>
        <b val="1"/>
        <color rgb="00C4830A"/>
      </font>
      <fill>
        <patternFill>
          <bgColor rgb="00FBF0D5"/>
        </patternFill>
      </fill>
    </dxf>
    <dxf>
      <font>
        <name val="Arial"/>
        <color rgb="006B6870"/>
      </font>
      <fill>
        <patternFill>
          <bgColor rgb="00F7F6F2"/>
        </patternFill>
      </fill>
    </dxf>
    <dxf>
      <font>
        <name val="Arial"/>
        <b val="1"/>
        <color rgb="00191C4A"/>
      </font>
      <fill>
        <patternFill>
          <bgColor rgb="00E8E9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1"/>
  <sheetViews>
    <sheetView showGridLines="0" workbookViewId="0">
      <pane ySplit="7" topLeftCell="A8" activePane="bottomLeft" state="frozen"/>
      <selection pane="bottomLeft" activeCell="A1" sqref="A1"/>
    </sheetView>
  </sheetViews>
  <sheetFormatPr baseColWidth="8" defaultRowHeight="15"/>
  <cols>
    <col width="36" customWidth="1" min="1" max="1"/>
    <col width="34" customWidth="1" min="2" max="2"/>
    <col width="58" customWidth="1" min="3" max="3"/>
  </cols>
  <sheetData>
    <row r="1" ht="26" customHeight="1">
      <c r="A1" s="1" t="inlineStr">
        <is>
          <t>GET FOUND ONLINE CHECKLIST</t>
        </is>
      </c>
    </row>
    <row r="2" ht="14" customHeight="1">
      <c r="A2" s="2" t="inlineStr">
        <is>
          <t>Free to do, no developer needed, and ordered so that the work that brings enquiries comes first.</t>
        </is>
      </c>
    </row>
    <row r="3" ht="4" customHeight="1"/>
    <row r="4" ht="15" customHeight="1">
      <c r="A4" s="3" t="inlineStr">
        <is>
          <t>[YOUR COMPANY NAME]</t>
        </is>
      </c>
      <c r="C4" s="4" t="inlineStr">
        <is>
          <t>[ Insert your logo in the space above ]</t>
        </is>
      </c>
    </row>
    <row r="5" ht="15" customHeight="1">
      <c r="A5" s="5" t="inlineStr">
        <is>
          <t>Reg No: [XXXX/XXXXXX/XX]</t>
        </is>
      </c>
      <c r="C5" s="4" t="inlineStr">
        <is>
          <t>VAT No: [4XXXXXXXXX] (if VAT registered)</t>
        </is>
      </c>
    </row>
    <row r="6" ht="15" customHeight="1">
      <c r="A6" s="5" t="inlineStr">
        <is>
          <t>[email@yourbusiness.co.za]</t>
        </is>
      </c>
      <c r="C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WHAT THIS IS</t>
        </is>
      </c>
      <c r="B8" s="7" t="n"/>
      <c r="C8" s="7" t="n"/>
    </row>
    <row r="9" ht="46" customHeight="1">
      <c r="A9" s="8" t="inlineStr">
        <is>
          <t>Everything on this list is free, except a domain name. None of it needs a web developer. Worked through in order, it puts your business in front of people who are searching for what you sell and do not yet know your name.</t>
        </is>
      </c>
    </row>
    <row r="10"/>
    <row r="11" ht="22" customHeight="1">
      <c r="A11" s="7" t="inlineStr">
        <is>
          <t>HOW TO USE IT</t>
        </is>
      </c>
      <c r="B11" s="7" t="n"/>
      <c r="C11" s="7" t="n"/>
    </row>
    <row r="12" ht="18" customHeight="1">
      <c r="A12" s="8" t="inlineStr">
        <is>
          <t>1. Work down the Checklist tab in order. The Do first group is where the enquiries come from.</t>
        </is>
      </c>
    </row>
    <row r="13" ht="18" customHeight="1">
      <c r="A13" s="8" t="inlineStr">
        <is>
          <t>2. Set each row to Doing or Done in the white cells. The progress box below fills in as you go.</t>
        </is>
      </c>
    </row>
    <row r="14" ht="18" customHeight="1">
      <c r="A14" s="8" t="inlineStr">
        <is>
          <t>3. Do not start the website until the Do first group is finished.</t>
        </is>
      </c>
    </row>
    <row r="15" ht="18" customHeight="1">
      <c r="A15" s="8" t="inlineStr">
        <is>
          <t>4. Come back to the Keep going rows once a month.</t>
        </is>
      </c>
    </row>
    <row r="16"/>
    <row r="17" ht="22" customHeight="1">
      <c r="A17" s="7" t="inlineStr">
        <is>
          <t>YOUR PROGRESS</t>
        </is>
      </c>
      <c r="B17" s="7" t="n"/>
      <c r="C17" s="7" t="n"/>
    </row>
    <row r="18" ht="26" customHeight="1">
      <c r="A18" s="9" t="inlineStr">
        <is>
          <t>Tasks on the list</t>
        </is>
      </c>
      <c r="B18" s="10">
        <f>COUNTA(ChkTask)</f>
        <v/>
      </c>
      <c r="C18" s="6" t="inlineStr">
        <is>
          <t>Counted off the Checklist tab. Add a row there and this follows.</t>
        </is>
      </c>
    </row>
    <row r="19" ht="26" customHeight="1">
      <c r="A19" s="9" t="inlineStr">
        <is>
          <t>Tasks done</t>
        </is>
      </c>
      <c r="B19" s="10">
        <f>COUNTIF(ChkStatus,"Done")</f>
        <v/>
      </c>
      <c r="C19" s="6" t="inlineStr">
        <is>
          <t>Every row you have set to Done.</t>
        </is>
      </c>
    </row>
    <row r="20" ht="26" customHeight="1">
      <c r="A20" s="9" t="inlineStr">
        <is>
          <t>Tasks you are doing now</t>
        </is>
      </c>
      <c r="B20" s="10">
        <f>COUNTIF(ChkStatus,"Doing")</f>
        <v/>
      </c>
      <c r="C20" s="6" t="inlineStr">
        <is>
          <t>Keep this number small. Three at once is plenty.</t>
        </is>
      </c>
    </row>
    <row r="21" ht="26" customHeight="1">
      <c r="A21" s="9" t="inlineStr">
        <is>
          <t>How far through you are</t>
        </is>
      </c>
      <c r="B21" s="11">
        <f>IF(B18=0,0,B19/B18)</f>
        <v/>
      </c>
      <c r="C21" s="6" t="inlineStr">
        <is>
          <t>Done divided by the number of tasks, and it reads zero rather than breaking while the list is empty.</t>
        </is>
      </c>
    </row>
    <row r="22" ht="26" customHeight="1">
      <c r="A22" s="9" t="inlineStr">
        <is>
          <t>Do first tasks still open</t>
        </is>
      </c>
      <c r="B22" s="10">
        <f>COUNTIFS(ChkPriority,"Do first",ChkStatus,"&lt;&gt;Done")</f>
        <v/>
      </c>
      <c r="C22" s="6" t="inlineStr">
        <is>
          <t>These are the ones that bring the enquiries. Clear this to zero before you touch the website.</t>
        </is>
      </c>
    </row>
    <row r="23" ht="26" customHeight="1">
      <c r="A23" s="9" t="inlineStr">
        <is>
          <t>Time still outstanding</t>
        </is>
      </c>
      <c r="B23" s="12">
        <f>IF(SUMIFS(ChkMin,ChkStatus,"&lt;&gt;Done")=0,0,SUMIFS(ChkMin,ChkStatus,"&lt;&gt;Done")/60)</f>
        <v/>
      </c>
      <c r="C23" s="6" t="inlineStr">
        <is>
          <t>Added up from the minutes column on the Checklist. Rows that say Ongoing carry no hours, so they add nothing here.</t>
        </is>
      </c>
    </row>
    <row r="24" ht="32" customHeight="1">
      <c r="A24" s="9" t="inlineStr">
        <is>
          <t>The next thing to do</t>
        </is>
      </c>
      <c r="B24" s="13">
        <f>IFERROR(INDEX(ChkTask,MATCH(1,INDEX((ChkPriority="Do first")*(ChkStatus&lt;&gt;"Done"),0),0)),IFERROR(INDEX(ChkTask,MATCH(1,INDEX((ChkStatus&lt;&gt;"Done")*(ChkTask&lt;&gt;""),0),0)),"Nothing left"))</f>
        <v/>
      </c>
      <c r="C24" s="6" t="inlineStr">
        <is>
          <t>The first open task, taking the Do first group first.</t>
        </is>
      </c>
    </row>
    <row r="25" ht="56" customHeight="1">
      <c r="A25" s="14">
        <f>IF(B18=0,"There is nothing on the Checklist tab yet.",IF(B22&gt;0,"Start with the Do first group. "&amp;B22&amp;" of those are still open, and the whole list has about "&amp;TEXT(B23,"0.0")&amp;" hours of work left in it. Next up: "&amp;B24&amp;". Do not start the website until the Do first group is finished.",IF(B19&lt;B18,"The Do first group is finished, which is the hard part. "&amp;(B18-B19)&amp;" tasks are still open, about "&amp;TEXT(B23,"0.0")&amp;" hours of work. Next up: "&amp;B24&amp;".","Every task on the list is done. Come back to the Keep going rows once a month, and keep asking for reviews.")))</f>
        <v/>
      </c>
      <c r="B25" s="15" t="n"/>
      <c r="C25" s="15" t="n"/>
    </row>
    <row r="26"/>
    <row r="27" ht="22" customHeight="1">
      <c r="A27" s="7" t="inlineStr">
        <is>
          <t>ONE HONEST NOTE</t>
        </is>
      </c>
      <c r="B27" s="7" t="n"/>
      <c r="C27" s="7" t="n"/>
    </row>
    <row r="28" ht="46" customHeight="1">
      <c r="A28" s="8" t="inlineStr">
        <is>
          <t>Being findable brings people who are already looking. It does not make them choose you. What you charge, how fast you reply and how you quote decide that. The Get paid properly course covers those.</t>
        </is>
      </c>
    </row>
    <row r="29"/>
    <row r="30" ht="26" customHeight="1">
      <c r="A30" s="6" t="inlineStr">
        <is>
          <t>Note: Every figure in this block is worked out from the Checklist tab as you change it. Nothing here is typed in.</t>
        </is>
      </c>
    </row>
    <row r="31" ht="26" customHeight="1">
      <c r="A31" s="6" t="inlineStr">
        <is>
          <t>Note: this template is a tool, not financial or legal advice for your particular situation. Speak to your accountant before you act on a number that matters.</t>
        </is>
      </c>
    </row>
  </sheetData>
  <mergeCells count="12">
    <mergeCell ref="A25:C25"/>
    <mergeCell ref="A28:C28"/>
    <mergeCell ref="A13:C13"/>
    <mergeCell ref="A1:C1"/>
    <mergeCell ref="A14:C14"/>
    <mergeCell ref="A31:C31"/>
    <mergeCell ref="A9:C9"/>
    <mergeCell ref="A30:C30"/>
    <mergeCell ref="A12:C12"/>
    <mergeCell ref="A7:C7"/>
    <mergeCell ref="A2:C2"/>
    <mergeCell ref="A15:C15"/>
  </mergeCells>
  <pageMargins left="0.75" right="0.75" top="1" bottom="1" header="0.5" footer="0.5"/>
  <pageSetup orientation="portrait" paperSize="9" fitToHeight="0" fitToWidth="1"/>
  <headerFooter>
    <oddHeader/>
    <oddFooter>&amp;C&amp;8 &amp;K6B6870Powered by Digitise SA | digitisesa.co.za | Free for South African entrepreneurs</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43"/>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2" customWidth="1" min="1" max="1"/>
    <col width="48" customWidth="1" min="2" max="2"/>
    <col width="52" customWidth="1" min="3" max="3"/>
    <col width="13" customWidth="1" min="4" max="4"/>
    <col width="13" customWidth="1" min="5" max="5"/>
    <col width="16" customWidth="1" min="6" max="6"/>
    <col width="11" customWidth="1" min="7" max="7"/>
    <col width="24" customWidth="1" min="8" max="8"/>
  </cols>
  <sheetData>
    <row r="1" ht="26" customHeight="1">
      <c r="A1" s="1" t="inlineStr">
        <is>
          <t>CHECKLIST</t>
        </is>
      </c>
    </row>
    <row r="2" ht="14" customHeight="1">
      <c r="A2" s="2" t="inlineStr">
        <is>
          <t>Work down the list in order. Do first, then Worth doing, then keep the last group going.</t>
        </is>
      </c>
    </row>
    <row r="3" ht="4" customHeight="1"/>
    <row r="4" ht="15" customHeight="1">
      <c r="A4" s="3" t="inlineStr">
        <is>
          <t>[YOUR COMPANY NAME]</t>
        </is>
      </c>
      <c r="H4" s="4" t="inlineStr">
        <is>
          <t>[ Insert your logo in the space above ]</t>
        </is>
      </c>
    </row>
    <row r="5" ht="15" customHeight="1">
      <c r="A5" s="5" t="inlineStr">
        <is>
          <t>Reg No: [XXXX/XXXXXX/XX]</t>
        </is>
      </c>
      <c r="H5" s="4" t="inlineStr">
        <is>
          <t>VAT No: [4XXXXXXXXX] (if VAT registered)</t>
        </is>
      </c>
    </row>
    <row r="6" ht="15" customHeight="1">
      <c r="A6" s="5" t="inlineStr">
        <is>
          <t>[email@yourbusiness.co.za]</t>
        </is>
      </c>
      <c r="H6" s="4" t="inlineStr">
        <is>
          <t>[+27 XX XXX XXXX]</t>
        </is>
      </c>
    </row>
    <row r="7" ht="26" customHeight="1">
      <c r="A7" s="6" t="inlineStr">
        <is>
          <t>Note: type only in the white cells with blue writing. The shaded cells work themselves out, so leave them alone. If you overwrite one you will break the sheet.</t>
        </is>
      </c>
    </row>
    <row r="8" ht="22" customHeight="1">
      <c r="A8" s="7" t="inlineStr">
        <is>
          <t>EVERYTHING THAT MAKES YOU FINDABLE</t>
        </is>
      </c>
      <c r="B8" s="7" t="n"/>
      <c r="C8" s="7" t="n"/>
      <c r="D8" s="7" t="n"/>
      <c r="E8" s="7" t="n"/>
      <c r="F8" s="7" t="n"/>
      <c r="G8" s="7" t="n"/>
      <c r="H8" s="7" t="n"/>
    </row>
    <row r="9" ht="30" customHeight="1">
      <c r="A9" s="16" t="inlineStr">
        <is>
          <t>SECTION</t>
        </is>
      </c>
      <c r="B9" s="16" t="inlineStr">
        <is>
          <t>TASK</t>
        </is>
      </c>
      <c r="C9" s="16" t="inlineStr">
        <is>
          <t>WHY IT MATTERS</t>
        </is>
      </c>
      <c r="D9" s="16" t="inlineStr">
        <is>
          <t>PRIORITY</t>
        </is>
      </c>
      <c r="E9" s="16" t="inlineStr">
        <is>
          <t>STATUS</t>
        </is>
      </c>
      <c r="F9" s="16" t="inlineStr">
        <is>
          <t>ABOUT HOW LONG</t>
        </is>
      </c>
      <c r="G9" s="16" t="inlineStr">
        <is>
          <t>MINUTES (WORKED OUT)</t>
        </is>
      </c>
      <c r="H9" s="16" t="inlineStr">
        <is>
          <t>YOUR NOTE</t>
        </is>
      </c>
    </row>
    <row r="10" ht="49" customHeight="1">
      <c r="A10" s="17" t="inlineStr">
        <is>
          <t>Google Business Profile</t>
        </is>
      </c>
      <c r="B10" s="18" t="inlineStr">
        <is>
          <t>Claim or create your Google Business Profile</t>
        </is>
      </c>
      <c r="C10" s="19" t="inlineStr">
        <is>
          <t>This is the free listing that puts you on Google Maps and in the box on the right of search results. For most local businesses it brings more enquiries than a website.</t>
        </is>
      </c>
      <c r="D10" s="20" t="inlineStr">
        <is>
          <t>Do first</t>
        </is>
      </c>
      <c r="E10" s="21" t="inlineStr">
        <is>
          <t>Not started</t>
        </is>
      </c>
      <c r="F10" s="20" t="inlineStr">
        <is>
          <t>30 min</t>
        </is>
      </c>
      <c r="G10" s="22">
        <f>IF(F10="","",IFERROR(IF(ISNUMBER(SEARCH("hour",F10)),VALUE(LEFT(F10,FIND(" ",F10)-1))*60,IF(ISNUMBER(SEARCH("min",F10)),VALUE(LEFT(F10,FIND(" ",F10)-1)),0)),0))</f>
        <v/>
      </c>
      <c r="H10" s="23" t="n"/>
    </row>
    <row r="11" ht="16" customHeight="1">
      <c r="B11" s="18" t="inlineStr">
        <is>
          <t>Verify it, using the method Google offers you</t>
        </is>
      </c>
      <c r="C11" s="19" t="inlineStr">
        <is>
          <t>Nothing shows publicly until it is verified.</t>
        </is>
      </c>
      <c r="D11" s="20" t="inlineStr">
        <is>
          <t>Do first</t>
        </is>
      </c>
      <c r="E11" s="21" t="inlineStr">
        <is>
          <t>Not started</t>
        </is>
      </c>
      <c r="F11" s="20" t="inlineStr">
        <is>
          <t>10 min, then wait</t>
        </is>
      </c>
      <c r="G11" s="22">
        <f>IF(F11="","",IFERROR(IF(ISNUMBER(SEARCH("hour",F11)),VALUE(LEFT(F11,FIND(" ",F11)-1))*60,IF(ISNUMBER(SEARCH("min",F11)),VALUE(LEFT(F11,FIND(" ",F11)-1)),0)),0))</f>
        <v/>
      </c>
      <c r="H11" s="23" t="n"/>
    </row>
    <row r="12" ht="27" customHeight="1">
      <c r="B12" s="18" t="inlineStr">
        <is>
          <t>Fill in every field: category, services, areas you serve, hours</t>
        </is>
      </c>
      <c r="C12" s="19" t="inlineStr">
        <is>
          <t>Half-finished listings rank below complete ones and get fewer calls.</t>
        </is>
      </c>
      <c r="D12" s="20" t="inlineStr">
        <is>
          <t>Do first</t>
        </is>
      </c>
      <c r="E12" s="21" t="inlineStr">
        <is>
          <t>Not started</t>
        </is>
      </c>
      <c r="F12" s="20" t="inlineStr">
        <is>
          <t>30 min</t>
        </is>
      </c>
      <c r="G12" s="22">
        <f>IF(F12="","",IFERROR(IF(ISNUMBER(SEARCH("hour",F12)),VALUE(LEFT(F12,FIND(" ",F12)-1))*60,IF(ISNUMBER(SEARCH("min",F12)),VALUE(LEFT(F12,FIND(" ",F12)-1)),0)),0))</f>
        <v/>
      </c>
      <c r="H12" s="23" t="n"/>
    </row>
    <row r="13" ht="27" customHeight="1">
      <c r="B13" s="18" t="inlineStr">
        <is>
          <t>Add at least five real photos</t>
        </is>
      </c>
      <c r="C13" s="19" t="inlineStr">
        <is>
          <t>Photos of real work, not stock pictures. People decide in seconds.</t>
        </is>
      </c>
      <c r="D13" s="20" t="inlineStr">
        <is>
          <t>Do first</t>
        </is>
      </c>
      <c r="E13" s="21" t="inlineStr">
        <is>
          <t>Not started</t>
        </is>
      </c>
      <c r="F13" s="20" t="inlineStr">
        <is>
          <t>20 min</t>
        </is>
      </c>
      <c r="G13" s="22">
        <f>IF(F13="","",IFERROR(IF(ISNUMBER(SEARCH("hour",F13)),VALUE(LEFT(F13,FIND(" ",F13)-1))*60,IF(ISNUMBER(SEARCH("min",F13)),VALUE(LEFT(F13,FIND(" ",F13)-1)),0)),0))</f>
        <v/>
      </c>
      <c r="H13" s="23" t="n"/>
    </row>
    <row r="14" ht="27" customHeight="1">
      <c r="B14" s="18" t="inlineStr">
        <is>
          <t>Turn on the call button and the WhatsApp or message link</t>
        </is>
      </c>
      <c r="C14" s="19" t="inlineStr">
        <is>
          <t>Most people search on a phone and want to contact you from there.</t>
        </is>
      </c>
      <c r="D14" s="20" t="inlineStr">
        <is>
          <t>Do first</t>
        </is>
      </c>
      <c r="E14" s="21" t="inlineStr">
        <is>
          <t>Not started</t>
        </is>
      </c>
      <c r="F14" s="20" t="inlineStr">
        <is>
          <t>5 min</t>
        </is>
      </c>
      <c r="G14" s="22">
        <f>IF(F14="","",IFERROR(IF(ISNUMBER(SEARCH("hour",F14)),VALUE(LEFT(F14,FIND(" ",F14)-1))*60,IF(ISNUMBER(SEARCH("min",F14)),VALUE(LEFT(F14,FIND(" ",F14)-1)),0)),0))</f>
        <v/>
      </c>
      <c r="H14" s="23" t="n"/>
    </row>
    <row r="15" ht="27" customHeight="1">
      <c r="B15" s="18" t="inlineStr">
        <is>
          <t>Ask five customers you have served well for a review</t>
        </is>
      </c>
      <c r="C15" s="19" t="inlineStr">
        <is>
          <t>Send a direct link. Reviews are the single strongest thing you control.</t>
        </is>
      </c>
      <c r="D15" s="20" t="inlineStr">
        <is>
          <t>Do first</t>
        </is>
      </c>
      <c r="E15" s="21" t="inlineStr">
        <is>
          <t>Not started</t>
        </is>
      </c>
      <c r="F15" s="20" t="inlineStr">
        <is>
          <t>20 min</t>
        </is>
      </c>
      <c r="G15" s="22">
        <f>IF(F15="","",IFERROR(IF(ISNUMBER(SEARCH("hour",F15)),VALUE(LEFT(F15,FIND(" ",F15)-1))*60,IF(ISNUMBER(SEARCH("min",F15)),VALUE(LEFT(F15,FIND(" ",F15)-1)),0)),0))</f>
        <v/>
      </c>
      <c r="H15" s="23" t="n"/>
    </row>
    <row r="16" ht="27" customHeight="1">
      <c r="B16" s="18" t="inlineStr">
        <is>
          <t>Answer every review, good or bad, within a week</t>
        </is>
      </c>
      <c r="C16" s="19" t="inlineStr">
        <is>
          <t>The reply is read by the next customer more than by the reviewer.</t>
        </is>
      </c>
      <c r="D16" s="20" t="inlineStr">
        <is>
          <t>Keep going</t>
        </is>
      </c>
      <c r="E16" s="21" t="inlineStr">
        <is>
          <t>Not started</t>
        </is>
      </c>
      <c r="F16" s="20" t="inlineStr">
        <is>
          <t>Ongoing</t>
        </is>
      </c>
      <c r="G16" s="22">
        <f>IF(F16="","",IFERROR(IF(ISNUMBER(SEARCH("hour",F16)),VALUE(LEFT(F16,FIND(" ",F16)-1))*60,IF(ISNUMBER(SEARCH("min",F16)),VALUE(LEFT(F16,FIND(" ",F16)-1)),0)),0))</f>
        <v/>
      </c>
      <c r="H16" s="23" t="n"/>
    </row>
    <row r="17" ht="27" customHeight="1">
      <c r="A17" s="17" t="inlineStr">
        <is>
          <t>WhatsApp Business</t>
        </is>
      </c>
      <c r="B17" s="18" t="inlineStr">
        <is>
          <t>Install WhatsApp Business and use it for the business number</t>
        </is>
      </c>
      <c r="C17" s="19" t="inlineStr">
        <is>
          <t>It is free, and it separates work from personal.</t>
        </is>
      </c>
      <c r="D17" s="20" t="inlineStr">
        <is>
          <t>Do first</t>
        </is>
      </c>
      <c r="E17" s="21" t="inlineStr">
        <is>
          <t>Not started</t>
        </is>
      </c>
      <c r="F17" s="20" t="inlineStr">
        <is>
          <t>15 min</t>
        </is>
      </c>
      <c r="G17" s="22">
        <f>IF(F17="","",IFERROR(IF(ISNUMBER(SEARCH("hour",F17)),VALUE(LEFT(F17,FIND(" ",F17)-1))*60,IF(ISNUMBER(SEARCH("min",F17)),VALUE(LEFT(F17,FIND(" ",F17)-1)),0)),0))</f>
        <v/>
      </c>
      <c r="H17" s="23" t="n"/>
    </row>
    <row r="18" ht="27" customHeight="1">
      <c r="B18" s="18" t="inlineStr">
        <is>
          <t>Fill in the business profile: name, category, hours, address, website</t>
        </is>
      </c>
      <c r="C18" s="19" t="inlineStr">
        <is>
          <t>This is what people see before they message you.</t>
        </is>
      </c>
      <c r="D18" s="20" t="inlineStr">
        <is>
          <t>Do first</t>
        </is>
      </c>
      <c r="E18" s="21" t="inlineStr">
        <is>
          <t>Not started</t>
        </is>
      </c>
      <c r="F18" s="20" t="inlineStr">
        <is>
          <t>15 min</t>
        </is>
      </c>
      <c r="G18" s="22">
        <f>IF(F18="","",IFERROR(IF(ISNUMBER(SEARCH("hour",F18)),VALUE(LEFT(F18,FIND(" ",F18)-1))*60,IF(ISNUMBER(SEARCH("min",F18)),VALUE(LEFT(F18,FIND(" ",F18)-1)),0)),0))</f>
        <v/>
      </c>
      <c r="H18" s="23" t="n"/>
    </row>
    <row r="19" ht="27" customHeight="1">
      <c r="B19" s="18" t="inlineStr">
        <is>
          <t>Set a greeting message and an away message</t>
        </is>
      </c>
      <c r="C19" s="19" t="inlineStr">
        <is>
          <t>Nobody waits. An away message with when you will reply keeps the enquiry alive.</t>
        </is>
      </c>
      <c r="D19" s="20" t="inlineStr">
        <is>
          <t>Do first</t>
        </is>
      </c>
      <c r="E19" s="21" t="inlineStr">
        <is>
          <t>Not started</t>
        </is>
      </c>
      <c r="F19" s="20" t="inlineStr">
        <is>
          <t>10 min</t>
        </is>
      </c>
      <c r="G19" s="22">
        <f>IF(F19="","",IFERROR(IF(ISNUMBER(SEARCH("hour",F19)),VALUE(LEFT(F19,FIND(" ",F19)-1))*60,IF(ISNUMBER(SEARCH("min",F19)),VALUE(LEFT(F19,FIND(" ",F19)-1)),0)),0))</f>
        <v/>
      </c>
      <c r="H19" s="23" t="n"/>
    </row>
    <row r="20" ht="27" customHeight="1">
      <c r="B20" s="18" t="inlineStr">
        <is>
          <t>Create a catalogue of what you sell, with prices or price ranges</t>
        </is>
      </c>
      <c r="C20" s="19" t="inlineStr">
        <is>
          <t>People ask what things cost before anything else.</t>
        </is>
      </c>
      <c r="D20" s="20" t="inlineStr">
        <is>
          <t>Worth doing</t>
        </is>
      </c>
      <c r="E20" s="21" t="inlineStr">
        <is>
          <t>Not started</t>
        </is>
      </c>
      <c r="F20" s="20" t="inlineStr">
        <is>
          <t>45 min</t>
        </is>
      </c>
      <c r="G20" s="22">
        <f>IF(F20="","",IFERROR(IF(ISNUMBER(SEARCH("hour",F20)),VALUE(LEFT(F20,FIND(" ",F20)-1))*60,IF(ISNUMBER(SEARCH("min",F20)),VALUE(LEFT(F20,FIND(" ",F20)-1)),0)),0))</f>
        <v/>
      </c>
      <c r="H20" s="23" t="n"/>
    </row>
    <row r="21" ht="27" customHeight="1">
      <c r="B21" s="18" t="inlineStr">
        <is>
          <t>Save quick replies for your five most common questions</t>
        </is>
      </c>
      <c r="C21" s="19" t="inlineStr">
        <is>
          <t>Faster answers win more work.</t>
        </is>
      </c>
      <c r="D21" s="20" t="inlineStr">
        <is>
          <t>Worth doing</t>
        </is>
      </c>
      <c r="E21" s="21" t="inlineStr">
        <is>
          <t>Not started</t>
        </is>
      </c>
      <c r="F21" s="20" t="inlineStr">
        <is>
          <t>20 min</t>
        </is>
      </c>
      <c r="G21" s="22">
        <f>IF(F21="","",IFERROR(IF(ISNUMBER(SEARCH("hour",F21)),VALUE(LEFT(F21,FIND(" ",F21)-1))*60,IF(ISNUMBER(SEARCH("min",F21)),VALUE(LEFT(F21,FIND(" ",F21)-1)),0)),0))</f>
        <v/>
      </c>
      <c r="H21" s="23" t="n"/>
    </row>
    <row r="22" ht="38" customHeight="1">
      <c r="A22" s="17" t="inlineStr">
        <is>
          <t>Your details, everywhere</t>
        </is>
      </c>
      <c r="B22" s="18" t="inlineStr">
        <is>
          <t>Write down your business name, address and phone number exactly as you will use them</t>
        </is>
      </c>
      <c r="C22" s="19" t="inlineStr">
        <is>
          <t>Keep this exact wording the same everywhere. Mismatched details confuse search engines and customers.</t>
        </is>
      </c>
      <c r="D22" s="20" t="inlineStr">
        <is>
          <t>Do first</t>
        </is>
      </c>
      <c r="E22" s="21" t="inlineStr">
        <is>
          <t>Not started</t>
        </is>
      </c>
      <c r="F22" s="20" t="inlineStr">
        <is>
          <t>10 min</t>
        </is>
      </c>
      <c r="G22" s="22">
        <f>IF(F22="","",IFERROR(IF(ISNUMBER(SEARCH("hour",F22)),VALUE(LEFT(F22,FIND(" ",F22)-1))*60,IF(ISNUMBER(SEARCH("min",F22)),VALUE(LEFT(F22,FIND(" ",F22)-1)),0)),0))</f>
        <v/>
      </c>
      <c r="H22" s="23" t="n"/>
    </row>
    <row r="23" ht="27" customHeight="1">
      <c r="B23" s="18" t="inlineStr">
        <is>
          <t>Use that same wording on every listing, profile and page</t>
        </is>
      </c>
      <c r="C23" s="19" t="n"/>
      <c r="D23" s="20" t="inlineStr">
        <is>
          <t>Keep going</t>
        </is>
      </c>
      <c r="E23" s="21" t="inlineStr">
        <is>
          <t>Not started</t>
        </is>
      </c>
      <c r="F23" s="20" t="inlineStr">
        <is>
          <t>Ongoing</t>
        </is>
      </c>
      <c r="G23" s="22">
        <f>IF(F23="","",IFERROR(IF(ISNUMBER(SEARCH("hour",F23)),VALUE(LEFT(F23,FIND(" ",F23)-1))*60,IF(ISNUMBER(SEARCH("min",F23)),VALUE(LEFT(F23,FIND(" ",F23)-1)),0)),0))</f>
        <v/>
      </c>
      <c r="H23" s="23" t="n"/>
    </row>
    <row r="24" ht="27" customHeight="1">
      <c r="B24" s="18" t="inlineStr">
        <is>
          <t>Use one business email address, not a personal one</t>
        </is>
      </c>
      <c r="C24" s="19" t="inlineStr">
        <is>
          <t>A business address on your own domain reads as a real business.</t>
        </is>
      </c>
      <c r="D24" s="20" t="inlineStr">
        <is>
          <t>Worth doing</t>
        </is>
      </c>
      <c r="E24" s="21" t="inlineStr">
        <is>
          <t>Not started</t>
        </is>
      </c>
      <c r="F24" s="20" t="inlineStr">
        <is>
          <t>20 min</t>
        </is>
      </c>
      <c r="G24" s="22">
        <f>IF(F24="","",IFERROR(IF(ISNUMBER(SEARCH("hour",F24)),VALUE(LEFT(F24,FIND(" ",F24)-1))*60,IF(ISNUMBER(SEARCH("min",F24)),VALUE(LEFT(F24,FIND(" ",F24)-1)),0)),0))</f>
        <v/>
      </c>
      <c r="H24" s="23" t="n"/>
    </row>
    <row r="25" ht="27" customHeight="1">
      <c r="A25" s="17" t="inlineStr">
        <is>
          <t>Social profiles</t>
        </is>
      </c>
      <c r="B25" s="18" t="inlineStr">
        <is>
          <t>Set up or clean up a Facebook page for the business</t>
        </is>
      </c>
      <c r="C25" s="19" t="inlineStr">
        <is>
          <t>Still where many South African customers look first.</t>
        </is>
      </c>
      <c r="D25" s="20" t="inlineStr">
        <is>
          <t>Worth doing</t>
        </is>
      </c>
      <c r="E25" s="21" t="inlineStr">
        <is>
          <t>Not started</t>
        </is>
      </c>
      <c r="F25" s="20" t="inlineStr">
        <is>
          <t>45 min</t>
        </is>
      </c>
      <c r="G25" s="22">
        <f>IF(F25="","",IFERROR(IF(ISNUMBER(SEARCH("hour",F25)),VALUE(LEFT(F25,FIND(" ",F25)-1))*60,IF(ISNUMBER(SEARCH("min",F25)),VALUE(LEFT(F25,FIND(" ",F25)-1)),0)),0))</f>
        <v/>
      </c>
      <c r="H25" s="23" t="n"/>
    </row>
    <row r="26" ht="27" customHeight="1">
      <c r="B26" s="18" t="inlineStr">
        <is>
          <t>Add your services, hours, area and contact details to it</t>
        </is>
      </c>
      <c r="C26" s="19" t="n"/>
      <c r="D26" s="20" t="inlineStr">
        <is>
          <t>Worth doing</t>
        </is>
      </c>
      <c r="E26" s="21" t="inlineStr">
        <is>
          <t>Not started</t>
        </is>
      </c>
      <c r="F26" s="20" t="inlineStr">
        <is>
          <t>20 min</t>
        </is>
      </c>
      <c r="G26" s="22">
        <f>IF(F26="","",IFERROR(IF(ISNUMBER(SEARCH("hour",F26)),VALUE(LEFT(F26,FIND(" ",F26)-1))*60,IF(ISNUMBER(SEARCH("min",F26)),VALUE(LEFT(F26,FIND(" ",F26)-1)),0)),0))</f>
        <v/>
      </c>
      <c r="H26" s="23" t="n"/>
    </row>
    <row r="27" ht="27" customHeight="1">
      <c r="B27" s="18" t="inlineStr">
        <is>
          <t>Pick one other platform where your customers actually are, and only one</t>
        </is>
      </c>
      <c r="C27" s="19" t="inlineStr">
        <is>
          <t>Two profiles kept current beat five abandoned ones.</t>
        </is>
      </c>
      <c r="D27" s="20" t="inlineStr">
        <is>
          <t>Worth doing</t>
        </is>
      </c>
      <c r="E27" s="21" t="inlineStr">
        <is>
          <t>Not started</t>
        </is>
      </c>
      <c r="F27" s="20" t="inlineStr">
        <is>
          <t>30 min</t>
        </is>
      </c>
      <c r="G27" s="22">
        <f>IF(F27="","",IFERROR(IF(ISNUMBER(SEARCH("hour",F27)),VALUE(LEFT(F27,FIND(" ",F27)-1))*60,IF(ISNUMBER(SEARCH("min",F27)),VALUE(LEFT(F27,FIND(" ",F27)-1)),0)),0))</f>
        <v/>
      </c>
      <c r="H27" s="23" t="n"/>
    </row>
    <row r="28" ht="27" customHeight="1">
      <c r="B28" s="18" t="inlineStr">
        <is>
          <t>Post something useful once a week, not once a day</t>
        </is>
      </c>
      <c r="C28" s="19" t="inlineStr">
        <is>
          <t>A rhythm you can keep is worth more than a burst you cannot.</t>
        </is>
      </c>
      <c r="D28" s="20" t="inlineStr">
        <is>
          <t>Keep going</t>
        </is>
      </c>
      <c r="E28" s="21" t="inlineStr">
        <is>
          <t>Not started</t>
        </is>
      </c>
      <c r="F28" s="20" t="inlineStr">
        <is>
          <t>Ongoing</t>
        </is>
      </c>
      <c r="G28" s="22">
        <f>IF(F28="","",IFERROR(IF(ISNUMBER(SEARCH("hour",F28)),VALUE(LEFT(F28,FIND(" ",F28)-1))*60,IF(ISNUMBER(SEARCH("min",F28)),VALUE(LEFT(F28,FIND(" ",F28)-1)),0)),0))</f>
        <v/>
      </c>
      <c r="H28" s="23" t="n"/>
    </row>
    <row r="29" ht="27" customHeight="1">
      <c r="A29" s="17" t="inlineStr">
        <is>
          <t>A page of your own</t>
        </is>
      </c>
      <c r="B29" s="18" t="inlineStr">
        <is>
          <t>Register a domain name for the business</t>
        </is>
      </c>
      <c r="C29" s="19" t="inlineStr">
        <is>
          <t>You own it. Nobody can take it away or change the rules.</t>
        </is>
      </c>
      <c r="D29" s="20" t="inlineStr">
        <is>
          <t>Worth doing</t>
        </is>
      </c>
      <c r="E29" s="21" t="inlineStr">
        <is>
          <t>Not started</t>
        </is>
      </c>
      <c r="F29" s="20" t="inlineStr">
        <is>
          <t>20 min</t>
        </is>
      </c>
      <c r="G29" s="22">
        <f>IF(F29="","",IFERROR(IF(ISNUMBER(SEARCH("hour",F29)),VALUE(LEFT(F29,FIND(" ",F29)-1))*60,IF(ISNUMBER(SEARCH("min",F29)),VALUE(LEFT(F29,FIND(" ",F29)-1)),0)),0))</f>
        <v/>
      </c>
      <c r="H29" s="23" t="n"/>
    </row>
    <row r="30" ht="27" customHeight="1">
      <c r="B30" s="18" t="inlineStr">
        <is>
          <t>Put up one page: what you do, who for, where, prices or ranges, and how to contact you</t>
        </is>
      </c>
      <c r="C30" s="19" t="inlineStr">
        <is>
          <t>One honest page beats no page and beats a half-built site.</t>
        </is>
      </c>
      <c r="D30" s="20" t="inlineStr">
        <is>
          <t>Worth doing</t>
        </is>
      </c>
      <c r="E30" s="21" t="inlineStr">
        <is>
          <t>Not started</t>
        </is>
      </c>
      <c r="F30" s="20" t="inlineStr">
        <is>
          <t>2 hours</t>
        </is>
      </c>
      <c r="G30" s="22">
        <f>IF(F30="","",IFERROR(IF(ISNUMBER(SEARCH("hour",F30)),VALUE(LEFT(F30,FIND(" ",F30)-1))*60,IF(ISNUMBER(SEARCH("min",F30)),VALUE(LEFT(F30,FIND(" ",F30)-1)),0)),0))</f>
        <v/>
      </c>
      <c r="H30" s="23" t="n"/>
    </row>
    <row r="31" ht="27" customHeight="1">
      <c r="B31" s="18" t="inlineStr">
        <is>
          <t>Make sure it loads on a phone, on mobile data</t>
        </is>
      </c>
      <c r="C31" s="19" t="inlineStr">
        <is>
          <t>Most of your customers will never see it on a computer.</t>
        </is>
      </c>
      <c r="D31" s="20" t="inlineStr">
        <is>
          <t>Worth doing</t>
        </is>
      </c>
      <c r="E31" s="21" t="inlineStr">
        <is>
          <t>Not started</t>
        </is>
      </c>
      <c r="F31" s="20" t="inlineStr">
        <is>
          <t>20 min</t>
        </is>
      </c>
      <c r="G31" s="22">
        <f>IF(F31="","",IFERROR(IF(ISNUMBER(SEARCH("hour",F31)),VALUE(LEFT(F31,FIND(" ",F31)-1))*60,IF(ISNUMBER(SEARCH("min",F31)),VALUE(LEFT(F31,FIND(" ",F31)-1)),0)),0))</f>
        <v/>
      </c>
      <c r="H31" s="23" t="n"/>
    </row>
    <row r="32" ht="27" customHeight="1">
      <c r="B32" s="18" t="inlineStr">
        <is>
          <t>Put your phone number and WhatsApp link at the top, not only at the bottom</t>
        </is>
      </c>
      <c r="C32" s="19" t="n"/>
      <c r="D32" s="20" t="inlineStr">
        <is>
          <t>Worth doing</t>
        </is>
      </c>
      <c r="E32" s="21" t="inlineStr">
        <is>
          <t>Not started</t>
        </is>
      </c>
      <c r="F32" s="20" t="inlineStr">
        <is>
          <t>5 min</t>
        </is>
      </c>
      <c r="G32" s="22">
        <f>IF(F32="","",IFERROR(IF(ISNUMBER(SEARCH("hour",F32)),VALUE(LEFT(F32,FIND(" ",F32)-1))*60,IF(ISNUMBER(SEARCH("min",F32)),VALUE(LEFT(F32,FIND(" ",F32)-1)),0)),0))</f>
        <v/>
      </c>
      <c r="H32" s="23" t="n"/>
    </row>
    <row r="33" ht="27" customHeight="1">
      <c r="A33" s="17" t="inlineStr">
        <is>
          <t>Being found for what you do</t>
        </is>
      </c>
      <c r="B33" s="18" t="inlineStr">
        <is>
          <t>Write down the words a customer would type to find you</t>
        </is>
      </c>
      <c r="C33" s="19" t="inlineStr">
        <is>
          <t>Not what you call it. What they call it.</t>
        </is>
      </c>
      <c r="D33" s="20" t="inlineStr">
        <is>
          <t>Worth doing</t>
        </is>
      </c>
      <c r="E33" s="21" t="inlineStr">
        <is>
          <t>Not started</t>
        </is>
      </c>
      <c r="F33" s="20" t="inlineStr">
        <is>
          <t>20 min</t>
        </is>
      </c>
      <c r="G33" s="22">
        <f>IF(F33="","",IFERROR(IF(ISNUMBER(SEARCH("hour",F33)),VALUE(LEFT(F33,FIND(" ",F33)-1))*60,IF(ISNUMBER(SEARCH("min",F33)),VALUE(LEFT(F33,FIND(" ",F33)-1)),0)),0))</f>
        <v/>
      </c>
      <c r="H33" s="23" t="n"/>
    </row>
    <row r="34" ht="27" customHeight="1">
      <c r="B34" s="18" t="inlineStr">
        <is>
          <t>Use those words in your Google Business Profile services and your page</t>
        </is>
      </c>
      <c r="C34" s="19" t="n"/>
      <c r="D34" s="20" t="inlineStr">
        <is>
          <t>Worth doing</t>
        </is>
      </c>
      <c r="E34" s="21" t="inlineStr">
        <is>
          <t>Not started</t>
        </is>
      </c>
      <c r="F34" s="20" t="inlineStr">
        <is>
          <t>20 min</t>
        </is>
      </c>
      <c r="G34" s="22">
        <f>IF(F34="","",IFERROR(IF(ISNUMBER(SEARCH("hour",F34)),VALUE(LEFT(F34,FIND(" ",F34)-1))*60,IF(ISNUMBER(SEARCH("min",F34)),VALUE(LEFT(F34,FIND(" ",F34)-1)),0)),0))</f>
        <v/>
      </c>
      <c r="H34" s="23" t="n"/>
    </row>
    <row r="35" ht="16" customHeight="1">
      <c r="B35" s="18" t="inlineStr">
        <is>
          <t>Add the suburbs or towns you serve, by name</t>
        </is>
      </c>
      <c r="C35" s="19" t="inlineStr">
        <is>
          <t>Local searches almost always include a place.</t>
        </is>
      </c>
      <c r="D35" s="20" t="inlineStr">
        <is>
          <t>Worth doing</t>
        </is>
      </c>
      <c r="E35" s="21" t="inlineStr">
        <is>
          <t>Not started</t>
        </is>
      </c>
      <c r="F35" s="20" t="inlineStr">
        <is>
          <t>15 min</t>
        </is>
      </c>
      <c r="G35" s="22">
        <f>IF(F35="","",IFERROR(IF(ISNUMBER(SEARCH("hour",F35)),VALUE(LEFT(F35,FIND(" ",F35)-1))*60,IF(ISNUMBER(SEARCH("min",F35)),VALUE(LEFT(F35,FIND(" ",F35)-1)),0)),0))</f>
        <v/>
      </c>
      <c r="H35" s="23" t="n"/>
    </row>
    <row r="36" ht="27" customHeight="1">
      <c r="A36" s="17" t="inlineStr">
        <is>
          <t>Keeping it alive</t>
        </is>
      </c>
      <c r="B36" s="18" t="inlineStr">
        <is>
          <t>Check your Google Business Profile every month: hours, photos, new reviews</t>
        </is>
      </c>
      <c r="C36" s="19" t="inlineStr">
        <is>
          <t>Listings go stale, and public holidays catch people out.</t>
        </is>
      </c>
      <c r="D36" s="20" t="inlineStr">
        <is>
          <t>Keep going</t>
        </is>
      </c>
      <c r="E36" s="21" t="inlineStr">
        <is>
          <t>Not started</t>
        </is>
      </c>
      <c r="F36" s="20" t="inlineStr">
        <is>
          <t>15 min a month</t>
        </is>
      </c>
      <c r="G36" s="22">
        <f>IF(F36="","",IFERROR(IF(ISNUMBER(SEARCH("hour",F36)),VALUE(LEFT(F36,FIND(" ",F36)-1))*60,IF(ISNUMBER(SEARCH("min",F36)),VALUE(LEFT(F36,FIND(" ",F36)-1)),0)),0))</f>
        <v/>
      </c>
      <c r="H36" s="23" t="n"/>
    </row>
    <row r="37" ht="16" customHeight="1">
      <c r="B37" s="18" t="inlineStr">
        <is>
          <t>Update your holiday hours before December</t>
        </is>
      </c>
      <c r="C37" s="19" t="n"/>
      <c r="D37" s="20" t="inlineStr">
        <is>
          <t>Keep going</t>
        </is>
      </c>
      <c r="E37" s="21" t="inlineStr">
        <is>
          <t>Not started</t>
        </is>
      </c>
      <c r="F37" s="20" t="inlineStr">
        <is>
          <t>10 min</t>
        </is>
      </c>
      <c r="G37" s="22">
        <f>IF(F37="","",IFERROR(IF(ISNUMBER(SEARCH("hour",F37)),VALUE(LEFT(F37,FIND(" ",F37)-1))*60,IF(ISNUMBER(SEARCH("min",F37)),VALUE(LEFT(F37,FIND(" ",F37)-1)),0)),0))</f>
        <v/>
      </c>
      <c r="H37" s="23" t="n"/>
    </row>
    <row r="38" ht="27" customHeight="1">
      <c r="B38" s="18" t="inlineStr">
        <is>
          <t>Ask every satisfied customer for a review, every time</t>
        </is>
      </c>
      <c r="C38" s="19" t="inlineStr">
        <is>
          <t>The habit matters more than any single review.</t>
        </is>
      </c>
      <c r="D38" s="20" t="inlineStr">
        <is>
          <t>Keep going</t>
        </is>
      </c>
      <c r="E38" s="21" t="inlineStr">
        <is>
          <t>Not started</t>
        </is>
      </c>
      <c r="F38" s="20" t="inlineStr">
        <is>
          <t>Ongoing</t>
        </is>
      </c>
      <c r="G38" s="22">
        <f>IF(F38="","",IFERROR(IF(ISNUMBER(SEARCH("hour",F38)),VALUE(LEFT(F38,FIND(" ",F38)-1))*60,IF(ISNUMBER(SEARCH("min",F38)),VALUE(LEFT(F38,FIND(" ",F38)-1)),0)),0))</f>
        <v/>
      </c>
      <c r="H38" s="23" t="n"/>
    </row>
    <row r="39"/>
    <row r="40" ht="26" customHeight="1">
      <c r="A40" s="6" t="inlineStr">
        <is>
          <t>Note: A row you set to Done turns green, goes grey across the rest of the line and drops out of the counts on Start here.</t>
        </is>
      </c>
    </row>
    <row r="41" ht="26" customHeight="1">
      <c r="A41" s="6" t="inlineStr">
        <is>
          <t>Note: The minutes column is worked out from the About how long column, so that Start here can total the time you have left. A row that says Ongoing carries no hours and adds nothing to that total, which is right: it is a habit, not a task you finish.</t>
        </is>
      </c>
    </row>
    <row r="42" ht="26" customHeight="1">
      <c r="A42" s="6" t="inlineStr">
        <is>
          <t>Note: Nothing on this list needs a web developer, and nothing on it costs money except the domain name.</t>
        </is>
      </c>
    </row>
    <row r="43" ht="26" customHeight="1">
      <c r="A43" s="6" t="inlineStr">
        <is>
          <t>Note: this template is a tool, not financial or legal advice for your particular situation. Speak to your accountant before you act on a number that matters.</t>
        </is>
      </c>
    </row>
  </sheetData>
  <mergeCells count="14">
    <mergeCell ref="A1:H1"/>
    <mergeCell ref="A17:A21"/>
    <mergeCell ref="A7:H7"/>
    <mergeCell ref="A43:H43"/>
    <mergeCell ref="A2:H2"/>
    <mergeCell ref="A33:A35"/>
    <mergeCell ref="A42:H42"/>
    <mergeCell ref="A41:H41"/>
    <mergeCell ref="A29:A32"/>
    <mergeCell ref="A10:A16"/>
    <mergeCell ref="A22:A24"/>
    <mergeCell ref="A25:A28"/>
    <mergeCell ref="A36:A38"/>
    <mergeCell ref="A40:H40"/>
  </mergeCells>
  <conditionalFormatting sqref="E10:E38">
    <cfRule type="expression" priority="1" dxfId="0" stopIfTrue="1">
      <formula>E10="Done"</formula>
    </cfRule>
    <cfRule type="expression" priority="2" dxfId="1" stopIfTrue="1">
      <formula>E10="Doing"</formula>
    </cfRule>
    <cfRule type="expression" priority="3" dxfId="2" stopIfTrue="0">
      <formula>E10="Not started"</formula>
    </cfRule>
  </conditionalFormatting>
  <conditionalFormatting sqref="D10:D38">
    <cfRule type="expression" priority="4" dxfId="1" stopIfTrue="1">
      <formula>D10="Do first"</formula>
    </cfRule>
    <cfRule type="expression" priority="5" dxfId="3" stopIfTrue="1">
      <formula>D10="Worth doing"</formula>
    </cfRule>
    <cfRule type="expression" priority="6" dxfId="2" stopIfTrue="0">
      <formula>D10="Keep going"</formula>
    </cfRule>
  </conditionalFormatting>
  <conditionalFormatting sqref="B10:B38">
    <cfRule type="expression" priority="7" dxfId="2" stopIfTrue="0">
      <formula>E10="Done"</formula>
    </cfRule>
  </conditionalFormatting>
  <conditionalFormatting sqref="C10:C38">
    <cfRule type="expression" priority="8" dxfId="2" stopIfTrue="0">
      <formula>E10="Done"</formula>
    </cfRule>
  </conditionalFormatting>
  <conditionalFormatting sqref="F10:F38">
    <cfRule type="expression" priority="9" dxfId="2" stopIfTrue="0">
      <formula>E10="Done"</formula>
    </cfRule>
  </conditionalFormatting>
  <conditionalFormatting sqref="G10:G38">
    <cfRule type="expression" priority="10" dxfId="2" stopIfTrue="0">
      <formula>E10="Done"</formula>
    </cfRule>
  </conditionalFormatting>
  <conditionalFormatting sqref="H10:H38">
    <cfRule type="expression" priority="11" dxfId="2" stopIfTrue="0">
      <formula>E10="Done"</formula>
    </cfRule>
  </conditionalFormatting>
  <dataValidations count="2">
    <dataValidation sqref="D10:D38" showDropDown="0" showInputMessage="0" showErrorMessage="0" allowBlank="1" type="list">
      <formula1>"Do first,Worth doing,Keep going"</formula1>
    </dataValidation>
    <dataValidation sqref="E10:E38" showDropDown="0" showInputMessage="0" showErrorMessage="0" allowBlank="1" type="list">
      <formula1>"Not started,Doing,Done"</formula1>
    </dataValidation>
  </dataValidations>
  <pageMargins left="0.75" right="0.75" top="1" bottom="1" header="0.5" footer="0.5"/>
  <pageSetup orientation="landscape" paperSize="9" fitToHeight="0" fitToWidth="1"/>
  <headerFooter>
    <oddHeader/>
    <oddFooter>&amp;C&amp;8 &amp;K6B6870Powered by Digitise SA | digitisesa.co.za | Free for South African entrepreneurs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2026-10-14T12:28:22Z</dcterms:created>
  <dcterms:modified xmlns:dcterms="http://purl.org/dc/terms/" xmlns:xsi="http://www.w3.org/2001/XMLSchema-instance" xsi:type="dcterms:W3CDTF">2026-10-14T12:28:22Z</dcterms:modified>
</cp:coreProperties>
</file>